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งานธุรการ(สำนักปลัด)โต\การประเมินคุณธรรมและความโปร่งใส ITAS\2567\ตัวชี้วัด (OIT) 2567\ข้อ O16\"/>
    </mc:Choice>
  </mc:AlternateContent>
  <xr:revisionPtr revIDLastSave="0" documentId="8_{86560635-7AC5-4297-AA3D-A459E11E2F2B}" xr6:coauthVersionLast="47" xr6:coauthVersionMax="47" xr10:uidLastSave="{00000000-0000-0000-0000-000000000000}"/>
  <bookViews>
    <workbookView xWindow="-108" yWindow="-108" windowWidth="23256" windowHeight="12456"/>
  </bookViews>
  <sheets>
    <sheet name="ITA-o16" sheetId="1" r:id="rId1"/>
    <sheet name="Sheet1" sheetId="3" state="hidden" r:id="rId2"/>
    <sheet name="Sheet2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9" i="1" l="1"/>
  <c r="N130" i="1"/>
  <c r="N126" i="1"/>
  <c r="N89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7" i="1"/>
  <c r="N128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</calcChain>
</file>

<file path=xl/sharedStrings.xml><?xml version="1.0" encoding="utf-8"?>
<sst xmlns="http://schemas.openxmlformats.org/spreadsheetml/2006/main" count="1987" uniqueCount="515">
  <si>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</si>
  <si>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</si>
  <si>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</si>
  <si>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</si>
  <si>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</si>
  <si>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</si>
  <si>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</si>
  <si>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</si>
  <si>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</si>
  <si>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</si>
  <si>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</si>
  <si>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</si>
  <si>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</si>
  <si>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</si>
  <si>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</si>
  <si>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</si>
  <si>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</si>
  <si>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</si>
  <si>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</si>
  <si>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</si>
  <si>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</si>
  <si>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</si>
  <si>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</si>
  <si>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</si>
  <si>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</si>
  <si>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</si>
  <si>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</si>
  <si>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</si>
  <si>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</si>
  <si>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</si>
  <si>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</si>
  <si>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</si>
  <si>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</si>
  <si>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</si>
  <si>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</si>
  <si>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</si>
  <si>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</si>
  <si>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</si>
  <si>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</si>
  <si>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</si>
  <si>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</si>
  <si>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</si>
  <si>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</si>
  <si>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</si>
  <si>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</si>
  <si>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</si>
  <si>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</si>
  <si>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</si>
  <si>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</si>
  <si>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</si>
  <si>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</si>
  <si>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</si>
  <si>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</si>
  <si>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</si>
  <si>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</si>
  <si>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</si>
  <si>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</si>
  <si>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</si>
  <si>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</si>
  <si>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</si>
  <si>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</si>
  <si>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</si>
  <si>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</si>
  <si>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</si>
  <si>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</si>
  <si>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</si>
  <si>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</si>
  <si>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</si>
  <si>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</si>
  <si>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</si>
  <si>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</si>
  <si>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</si>
  <si>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</si>
  <si>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</si>
  <si>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</si>
  <si>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</si>
  <si>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</si>
  <si>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</si>
  <si>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</si>
  <si>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</si>
  <si>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</si>
  <si>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</si>
  <si>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</si>
  <si>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</si>
  <si>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</si>
  <si>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</si>
  <si>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</si>
  <si>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</si>
  <si>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</si>
  <si>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</si>
  <si>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</si>
  <si>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</si>
  <si>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</si>
  <si>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</si>
  <si>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</si>
  <si>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</si>
  <si>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</si>
  <si>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</si>
  <si>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</si>
  <si>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</si>
  <si>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</si>
  <si>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</si>
  <si>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</si>
  <si>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</si>
  <si>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</si>
  <si>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</si>
  <si>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</si>
  <si>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</si>
  <si>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</si>
  <si>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</si>
  <si>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</si>
  <si>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</si>
  <si>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</si>
  <si>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</si>
  <si>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</si>
  <si>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</si>
  <si>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</si>
  <si>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</si>
  <si>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</si>
  <si>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</si>
  <si>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</si>
  <si>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</si>
  <si>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</si>
  <si>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</si>
  <si>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</si>
  <si>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</si>
  <si>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</si>
  <si>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</si>
  <si>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</si>
  <si>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</si>
  <si>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</si>
  <si>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</si>
  <si>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</si>
  <si>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วิธีเฉพาะเจาะจง</t>
  </si>
  <si>
    <t>จ้างเหมาเครื่องถ่ายเอกสารประจำเดือน ตุลาคม 2566</t>
  </si>
  <si>
    <t>จ้างเหมาแม่บ้าน</t>
  </si>
  <si>
    <t>จ้างเหมาภารโรง</t>
  </si>
  <si>
    <t>จ้างเหมาบุคคลปฏิบัติงานบันทึกข้อมูล</t>
  </si>
  <si>
    <t xml:space="preserve">จ้างเหมาบริการผู้ดูแลระบบประปาหมู่บ้าน  </t>
  </si>
  <si>
    <t>จ้างเหมาภารโรง(ศพด.)</t>
  </si>
  <si>
    <t>จ้างเหมาแรงงานช่วยเหลืองานดูแลเด็กเล็กของศูนย์พัฒนาเด็กเล็กองค์การบริหารส่วนตำบลหินโคน2</t>
  </si>
  <si>
    <t>จ้างเหมาจัดทำอาหารกลางวันศูนย์พัฒนาเด็กเล็กองค์การบริหารส่วนตำบลหินโคน2</t>
  </si>
  <si>
    <t xml:space="preserve">จ้างเหมาดูแลความเรียบร้อยของอาคารและทรัพย์สินของทางราชการของศูนย์พัฒนาเด็กเล็กองค์การบริหารส่วนตำบลหินโคน2 </t>
  </si>
  <si>
    <t>ซื้อวัสดุแบบพิมพ์สำหรับงานเลือกตั้งสมาชิกสภาองค์การบริหารส่วนตำบลหินโคน เขตเลือกตั้งที่ 10 (แทนตำแหน่งที่ว่าง)</t>
  </si>
  <si>
    <t>จ้างเหมาจัดทำป้ายเพื่อใช้ในการเลือกตั้งสมาชิกสภาองค์การบริหารส่วนตำบลหินโคน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</si>
  <si>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ซื้อวัสดุอุปกรณ์ประจำหน่วยเลือกตั้งสมาชิกสภาองค์การบริหารส่วนตำบลหินโคน เขตเลือกตั้งที่ 10 (แทนตำแหน่งที่ว่าง)</t>
  </si>
  <si>
    <t>จ้างเหมาซ่อมรถยนต์ส่วนกลาง หมายเลขทะเบียน กธ-9336 นครราชสีมา</t>
  </si>
  <si>
    <t>จ้างเหมาจัดทำตรายางประทับบัตรเลือกตั้งสมาชิกสภาองค์การบริหารส่วนตำบลหินโคน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</si>
  <si>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ซื้อวัสดุก่อสร้าง เป็นหินคลุก</t>
  </si>
  <si>
    <t>จ้างเหมาทำความสะอาดหน่วยเลือกตั้งในการเลือกตั้งสมาชิกสภาองค์การบริหารส่วนตำบลหินโคน เขตเลือกตั้งที่ 10 (แทนตำแหน่งที่ว่าง)</t>
  </si>
  <si>
    <t>ซื้อโครงการจัดซื้ออาหารเสริม (นม)</t>
  </si>
  <si>
    <t>จ้างเหมาซ่อมเครื่องคอมพิวเตอร์</t>
  </si>
  <si>
    <t>จ้างเหมาเครื่องถ่ายเอกสารประจำเดือน พฤศจิกายน 2566</t>
  </si>
  <si>
    <t>จ้างเหมาบริการบุคคลปฏิบัติงานช่างไฟฟ้า</t>
  </si>
  <si>
    <t>ซื้อวัสดุสำนักงาน</t>
  </si>
  <si>
    <t>ซื้อวัสดุงานบ้านงานครัว</t>
  </si>
  <si>
    <t>ซื้อวัสดุการเกษตร</t>
  </si>
  <si>
    <t>จ้างเหมาเครื่องถ่ายเอกสารประจำเดือน ธันวาคม 2566</t>
  </si>
  <si>
    <t>ซื้อวัสดุไฟฟ้า</t>
  </si>
  <si>
    <t>จ้างงานโครงการซ่อมแซมถนน โดยการลงดินถม(เส้นข้างลำฉมวก) ที่ได้รับผลกระทบจากสาธารณภัย(อุทกภัย) หมู่ที่ 5 บ้านสวนปอ</t>
  </si>
  <si>
    <t>จ้างงานโครงการซ่อมแซมถนน โดยการลงดินถม(เส้นบ้านหัวละเลิง ไปบ้านโนนมัน) ที่ได้รับผลกระทบจากสาธารณภัย(อุทกภัย) หมู่ที่ 6 บ้านหัวละเลิง</t>
  </si>
  <si>
    <t>จ้างงานโครงการซ่อมแซมคันฝายดินน้ำล้น(เส้นข้างลำฉมวก) ที่ได้รับผลกระทบจากสาธารณภัย(อุทกภัย) หมู่ที่ 6 บ้านหัวละเลิง</t>
  </si>
  <si>
    <t>จ้างเหมาจัดทำป้ายโครงการป้องกันและลดอุบัติเหตุในช่วงเทศกาลปีใหม่ 2567</t>
  </si>
  <si>
    <t>จ้างเหมาจัดทำตรายาง</t>
  </si>
  <si>
    <t>จ้างเหมาซ่อมคอมพิวเตอร์โน้ตบุ๊ก</t>
  </si>
  <si>
    <t>จ้างเหมาจัดทำป้ายทิ้งขยะ</t>
  </si>
  <si>
    <t>จ้างเหมาเครื่องถ่ายเอกสารประจำเดือน มกราคม 2567</t>
  </si>
  <si>
    <t>ซื้อวัสดุคอมพิวเตอร์</t>
  </si>
  <si>
    <t>จ้างเหมาจัดทำป้ายไวนิล</t>
  </si>
  <si>
    <t>จ้างเหมาจัดหารถโดยสาร</t>
  </si>
  <si>
    <t>ซื้อวัสดุอุปกรณ์ตามโครงการบริหารจัดการขยะในชุมชน</t>
  </si>
  <si>
    <t>จ้างเหมาจัดทำป้ายไวนิลตามโครงการบริหารจัดการขยะในชุมชน</t>
  </si>
  <si>
    <t>จ้างเหมาจัดทำแผ่นพับรณรงค์ประชาสัมพันธ์การคัดแยกขยะ ตามโครงการบริหารจัดการขยะในชุมชน</t>
  </si>
  <si>
    <t>จ้างเหมาขุดบ่อขยะแบบฝังกลบตามโครงการบริหารจัดการขยะในชุมชน</t>
  </si>
  <si>
    <t>จ้างเหมาจัดทำตรายางสำหรับใช้ในงานราชการ</t>
  </si>
  <si>
    <t>จ้างเหมาจัดทำป้ายไวนิลพระบรมฉายาลักษณ์พระบาทสมเด็จพระเจ้าอยู่หัว รัชกาลที่ 10 พระบรมฉายาลักษณ์สมเด็จพระนางเจ้าสุทิดา พัชรสุธาพิมลลักษณ พระบรมราชินี และตราสัญลักษณ์งานเฉลิมพระเกียรติพระบาทสมเด็จพระเจ้าอยู่หัว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</si>
  <si>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ซื้อของสมนาคุณในการดูงาน</t>
  </si>
  <si>
    <t>ซื้อวัสดุอุปกรณ์</t>
  </si>
  <si>
    <t>จ้างเหมาจัดทำป้ายโครงการฝึกอบรมและทัศนศึกษาดูงาน ประจำปีงบประมาณ 2567</t>
  </si>
  <si>
    <t>จ้างเหมาเครื่องถ่ายเอกสารประจำเดือน กุมภาพันธ์ 2567</t>
  </si>
  <si>
    <t>องค์กรปกครองส่วนท้องถิ่น</t>
  </si>
  <si>
    <t>มหาดไทย</t>
  </si>
  <si>
    <t>องค์การบริหารส่วนตำบลหินโคน</t>
  </si>
  <si>
    <t>จักราช</t>
  </si>
  <si>
    <t>นครราขสีมา</t>
  </si>
  <si>
    <t>Name</t>
  </si>
  <si>
    <t>ID Card</t>
  </si>
  <si>
    <t>หจก. กิตติศักดิ์โปรดักชั่น</t>
  </si>
  <si>
    <t>0303558003761</t>
  </si>
  <si>
    <t>ก. ไก่ ช๊อป</t>
  </si>
  <si>
    <t>3311000003061</t>
  </si>
  <si>
    <t>บริษัท รวมวิทยา จำกัด</t>
  </si>
  <si>
    <t>0305559004968</t>
  </si>
  <si>
    <t>วังหินช่างเซอร์วิส</t>
  </si>
  <si>
    <t>3650200358731</t>
  </si>
  <si>
    <t>ป.ธรรมพาณิชย์</t>
  </si>
  <si>
    <t>3311400222305</t>
  </si>
  <si>
    <t>ป.พัช ซัพพลาย</t>
  </si>
  <si>
    <t>3100603128819</t>
  </si>
  <si>
    <t>ร้านป้ายจักราชอิงค์เจ็ก</t>
  </si>
  <si>
    <t>3450100348867</t>
  </si>
  <si>
    <t>หจก. ชูชัย พรเทพ ก่อสร้าง</t>
  </si>
  <si>
    <t>0303538002417</t>
  </si>
  <si>
    <t>เจริญทรัพย์ วัสดุภัณฑ์ จำกัด</t>
  </si>
  <si>
    <t>0305559000440</t>
  </si>
  <si>
    <t>สหกรณ์การเกษตรจักราช จำกัด</t>
  </si>
  <si>
    <t>0994000310234</t>
  </si>
  <si>
    <t>หจก. ธิปวดีรุ่งเรือง</t>
  </si>
  <si>
    <t>0303557001650</t>
  </si>
  <si>
    <t>หจก. ออฟฟิศ เซ็นเตอร์กรุ๊ป</t>
  </si>
  <si>
    <t>0303561000328</t>
  </si>
  <si>
    <t>ร้านคอมพิวเตอร์จักราช</t>
  </si>
  <si>
    <t>3300100234048</t>
  </si>
  <si>
    <t>นางนคร อะโน</t>
  </si>
  <si>
    <t>3300600674616</t>
  </si>
  <si>
    <t xml:space="preserve">ร้านสมเชย </t>
  </si>
  <si>
    <t>3300600453890</t>
  </si>
  <si>
    <t>โชติ ช๊อป</t>
  </si>
  <si>
    <t>3300600453903</t>
  </si>
  <si>
    <t>เบส,บูม,แบ็งค์ รุ่งเฮงดี</t>
  </si>
  <si>
    <t>3300600631771</t>
  </si>
  <si>
    <t>หจก. เดอะ บิ๊ก ซิสเต็มส์</t>
  </si>
  <si>
    <t>0303559001312</t>
  </si>
  <si>
    <t>อาหารว่างเครื่องดื่ม</t>
  </si>
  <si>
    <t>1300600011190</t>
  </si>
  <si>
    <t>ภัทรกิจรุ่งเรื่อง</t>
  </si>
  <si>
    <t>1309900486469</t>
  </si>
  <si>
    <t>สุชาติซัพพลาย</t>
  </si>
  <si>
    <t>3309900153717</t>
  </si>
  <si>
    <t>ภูธนาแอร์</t>
  </si>
  <si>
    <t>3301100036018</t>
  </si>
  <si>
    <t>นางสมบัติ ปลื้มไธสง</t>
  </si>
  <si>
    <t>3300600793348</t>
  </si>
  <si>
    <t>ร้าน เอ อาร์ คอมพิวเตอร์</t>
  </si>
  <si>
    <t>3360200346018</t>
  </si>
  <si>
    <t>หจก. ศรีทอง (2523)</t>
  </si>
  <si>
    <t>0303565005359</t>
  </si>
  <si>
    <t>นายวสันต์ ระวังชาติ</t>
  </si>
  <si>
    <t>1309900326607</t>
  </si>
  <si>
    <t>หจก. มงคล พิมายก่อสร้าง</t>
  </si>
  <si>
    <t>0303556003934</t>
  </si>
  <si>
    <t>โรงพิมพ์อาสารักษ์ดินแดน กรมการปกครอง</t>
  </si>
  <si>
    <t>0994000188251</t>
  </si>
  <si>
    <t>ร้านจักราชแอร์ แอนด์ เซอร์วิส</t>
  </si>
  <si>
    <t>3300600804251</t>
  </si>
  <si>
    <t>บริษัท สุภวัชร์ เอ็นวายเซ็นเตอร์ จำกัด</t>
  </si>
  <si>
    <t>0305557000752</t>
  </si>
  <si>
    <t>นางสมหมาย คงพักกิจ</t>
  </si>
  <si>
    <t>3300600673130</t>
  </si>
  <si>
    <t>หจก. เอฟ เค เอส ซัพพลาย</t>
  </si>
  <si>
    <t>0313561001219</t>
  </si>
  <si>
    <t>บริษัท ดรากอนไฮสปีด จำกัด</t>
  </si>
  <si>
    <t>0135555002822</t>
  </si>
  <si>
    <t>บริษัท ที.เอช.นิค จำกัด</t>
  </si>
  <si>
    <t>0135542000672</t>
  </si>
  <si>
    <t>นายจักรี ถนอมศักดิ์</t>
  </si>
  <si>
    <t>1309902562294</t>
  </si>
  <si>
    <t>นางสาวพรชิตา ย่านงูเหลือม</t>
  </si>
  <si>
    <t>1309901157442</t>
  </si>
  <si>
    <t>นายอำนาจ ประสาร</t>
  </si>
  <si>
    <t>3300600664203</t>
  </si>
  <si>
    <t>นางสาววราพร วรสีหะ</t>
  </si>
  <si>
    <t>1300600120363</t>
  </si>
  <si>
    <t>นางสาวศุภลักษณ์ ปอศรี</t>
  </si>
  <si>
    <t>1300600169648</t>
  </si>
  <si>
    <t>นางสาววารุณี คงเพชรศักดิ์</t>
  </si>
  <si>
    <t>1300600180005</t>
  </si>
  <si>
    <t>นายบุญหลาย คัดชาญ</t>
  </si>
  <si>
    <t>5311000065667</t>
  </si>
  <si>
    <t>นายถวิล พวงทองหลาง</t>
  </si>
  <si>
    <t>3300600661948</t>
  </si>
  <si>
    <t>นายเกรียงไกล ยุทธทองหลาง</t>
  </si>
  <si>
    <t>1300600023546</t>
  </si>
  <si>
    <t>นายแสวง จำเริญลาภ</t>
  </si>
  <si>
    <t>3300600789731</t>
  </si>
  <si>
    <t>นายสุทัด แอมจิหาด</t>
  </si>
  <si>
    <t>3300600480846</t>
  </si>
  <si>
    <t>นายเชื่อง สาระสำคัญ</t>
  </si>
  <si>
    <t>3300600798951</t>
  </si>
  <si>
    <t>นายเหมือน คะเนนอก</t>
  </si>
  <si>
    <t>3301300782881</t>
  </si>
  <si>
    <t>นายสุพจน์ เที่ยงเดช</t>
  </si>
  <si>
    <t>5300600010021</t>
  </si>
  <si>
    <t>นายราชัน อะโน</t>
  </si>
  <si>
    <t>3300600675876</t>
  </si>
  <si>
    <t>นางโจม พิมสงเคราะห์</t>
  </si>
  <si>
    <t>3300600789138</t>
  </si>
  <si>
    <t>ร้านรุ่ง อิงค์เจ็ท</t>
  </si>
  <si>
    <t>3311400208477</t>
  </si>
  <si>
    <t>บริษัท คันทรีเฟรชแดรี่ จำกัด</t>
  </si>
  <si>
    <t>0105531001214</t>
  </si>
  <si>
    <t>หจก. ภิญโญจักราชบริการ</t>
  </si>
  <si>
    <t>0303523000634</t>
  </si>
  <si>
    <t>วิทยาลัยนครราชสีมา</t>
  </si>
  <si>
    <t>0994000146108</t>
  </si>
  <si>
    <t>มหาวิทยาลัยราชภัฎนครราชสีมา</t>
  </si>
  <si>
    <t>0994000287933</t>
  </si>
  <si>
    <t>นางสาวภาวิณี ศักดิ์นู</t>
  </si>
  <si>
    <t>1300100088282</t>
  </si>
  <si>
    <t>หจก. 3 เจ.จักราช (1993)</t>
  </si>
  <si>
    <t>0303536001138</t>
  </si>
  <si>
    <t>นายชัยชาญ คบทองหลาง</t>
  </si>
  <si>
    <t>3301600430793</t>
  </si>
  <si>
    <t>หจก.พัฒนาจักราชราชสีมาก่อสร้าง</t>
  </si>
  <si>
    <t>0303533000882</t>
  </si>
  <si>
    <t>บริษัท โตโยต้าไทยเย็น จำกัด</t>
  </si>
  <si>
    <t>0305545001554</t>
  </si>
  <si>
    <t>นางสาวสุพี อะโน</t>
  </si>
  <si>
    <t>3300600667806</t>
  </si>
  <si>
    <t>หจก.ห้วยแถลงเกษตร</t>
  </si>
  <si>
    <t>0303558000835</t>
  </si>
  <si>
    <t>บริษัท โนนไทยศิลป์ กรุ๊ป จำกัด</t>
  </si>
  <si>
    <t>0305553002254</t>
  </si>
  <si>
    <t>บริษัท อะควาทรีท เคมิคอล จำกัด</t>
  </si>
  <si>
    <t>0305548001008</t>
  </si>
  <si>
    <t>ต เจริญแบตเตอรี่</t>
  </si>
  <si>
    <t>1300600064010</t>
  </si>
  <si>
    <t>นายบุญ พวงทองหลาง</t>
  </si>
  <si>
    <t>3300600661913</t>
  </si>
  <si>
    <t>นางมัสธุรถ หารี</t>
  </si>
  <si>
    <t>3300600781277</t>
  </si>
  <si>
    <t>นางสาวธันยาภรณ์ เนียมไธสง</t>
  </si>
  <si>
    <t>5310100072516</t>
  </si>
  <si>
    <t>นายจิรเมธ ปานเจริญศักดิ์</t>
  </si>
  <si>
    <t>1309902927365</t>
  </si>
  <si>
    <t>อื่น ๆ</t>
  </si>
  <si>
    <t>สิ้นสุดสัญญา</t>
  </si>
  <si>
    <t>66109268726</t>
  </si>
  <si>
    <t>66109329798</t>
  </si>
  <si>
    <t>66109275368</t>
  </si>
  <si>
    <t>66109266332</t>
  </si>
  <si>
    <t>66109230250</t>
  </si>
  <si>
    <t>66109221314</t>
  </si>
  <si>
    <t>66109205062</t>
  </si>
  <si>
    <t>66109203850</t>
  </si>
  <si>
    <t>66109172041</t>
  </si>
  <si>
    <t>66109170317</t>
  </si>
  <si>
    <t>66109028685</t>
  </si>
  <si>
    <t>66109064570</t>
  </si>
  <si>
    <t>66109116495</t>
  </si>
  <si>
    <t>66109245881</t>
  </si>
  <si>
    <t>66109296272</t>
  </si>
  <si>
    <t>66109101923</t>
  </si>
  <si>
    <t>66119025866</t>
  </si>
  <si>
    <t>66119074991</t>
  </si>
  <si>
    <t>66119048069</t>
  </si>
  <si>
    <t>66119010094</t>
  </si>
  <si>
    <t>66119471642</t>
  </si>
  <si>
    <t>66119468963</t>
  </si>
  <si>
    <t>66119450226</t>
  </si>
  <si>
    <t>66119418917</t>
  </si>
  <si>
    <t>66119417724</t>
  </si>
  <si>
    <t>66119379774</t>
  </si>
  <si>
    <t>66119351064</t>
  </si>
  <si>
    <t>66119346270</t>
  </si>
  <si>
    <t>66119342671</t>
  </si>
  <si>
    <t>6611907134</t>
  </si>
  <si>
    <t>66119420369</t>
  </si>
  <si>
    <t>66119348204</t>
  </si>
  <si>
    <t>66119163821</t>
  </si>
  <si>
    <t>66119144049</t>
  </si>
  <si>
    <t>66119139343</t>
  </si>
  <si>
    <t>66119240304</t>
  </si>
  <si>
    <t>66119206355</t>
  </si>
  <si>
    <t>66119491978</t>
  </si>
  <si>
    <t>66129423600</t>
  </si>
  <si>
    <t>66129402654</t>
  </si>
  <si>
    <t>66129399074</t>
  </si>
  <si>
    <t>66129397267</t>
  </si>
  <si>
    <t>66129395503</t>
  </si>
  <si>
    <t>66129347488</t>
  </si>
  <si>
    <t>66129342417</t>
  </si>
  <si>
    <t>66129327102</t>
  </si>
  <si>
    <t>66129227394</t>
  </si>
  <si>
    <t>66129223322</t>
  </si>
  <si>
    <t>66129199938</t>
  </si>
  <si>
    <t>66129042626</t>
  </si>
  <si>
    <t>66129312289</t>
  </si>
  <si>
    <t>66129066275</t>
  </si>
  <si>
    <t>66129068443</t>
  </si>
  <si>
    <t>66129068123</t>
  </si>
  <si>
    <t>66129068661</t>
  </si>
  <si>
    <t>66129454979</t>
  </si>
  <si>
    <t>66129432954</t>
  </si>
  <si>
    <t>66129462478</t>
  </si>
  <si>
    <t>66129448074</t>
  </si>
  <si>
    <t>66129473146</t>
  </si>
  <si>
    <t>66129461294</t>
  </si>
  <si>
    <t>67019562256</t>
  </si>
  <si>
    <t>67019561502</t>
  </si>
  <si>
    <t>67019560699</t>
  </si>
  <si>
    <t>67019560050</t>
  </si>
  <si>
    <t>67019559238</t>
  </si>
  <si>
    <t>67019557643</t>
  </si>
  <si>
    <t>67019557083</t>
  </si>
  <si>
    <t>67019556677</t>
  </si>
  <si>
    <t>67019329596</t>
  </si>
  <si>
    <t>67019330645</t>
  </si>
  <si>
    <t>67019327416</t>
  </si>
  <si>
    <t>67019261528</t>
  </si>
  <si>
    <t>67019335394</t>
  </si>
  <si>
    <t>67019119456</t>
  </si>
  <si>
    <t>67019106163</t>
  </si>
  <si>
    <t>67019274787</t>
  </si>
  <si>
    <t>67019175739</t>
  </si>
  <si>
    <t>67019387459</t>
  </si>
  <si>
    <t>67019386455</t>
  </si>
  <si>
    <t>67019364123</t>
  </si>
  <si>
    <t>67019492342</t>
  </si>
  <si>
    <t>67019489106</t>
  </si>
  <si>
    <t>67019396308</t>
  </si>
  <si>
    <t>67019393976</t>
  </si>
  <si>
    <t>67019528759</t>
  </si>
  <si>
    <t>67019531905</t>
  </si>
  <si>
    <t>67019603407</t>
  </si>
  <si>
    <t>67019591692</t>
  </si>
  <si>
    <t>67019569550</t>
  </si>
  <si>
    <t>67029358204</t>
  </si>
  <si>
    <t>67029252256</t>
  </si>
  <si>
    <t>67029229002</t>
  </si>
  <si>
    <t>67029235829</t>
  </si>
  <si>
    <t>67029240978</t>
  </si>
  <si>
    <t>67029260645</t>
  </si>
  <si>
    <t>67029277171</t>
  </si>
  <si>
    <t>67029399822</t>
  </si>
  <si>
    <t>67029396694</t>
  </si>
  <si>
    <t>67029403211</t>
  </si>
  <si>
    <t>67029439716</t>
  </si>
  <si>
    <t>67029440846</t>
  </si>
  <si>
    <t>จ้างเหมาซ่อมแซมเครื่องปรับอากาศภายในอาคารสำนักงานองค์การบริหารส่วนตำบลหินโคน อาคารป้องกัน และห้องประชุมสภา</t>
  </si>
  <si>
    <t>เกล้า อิเลคทรอนิค</t>
  </si>
  <si>
    <t>3300600207511</t>
  </si>
  <si>
    <t>67029208314</t>
  </si>
  <si>
    <t>ซื้อวัสดุไฟฟ้าและวิทยุ</t>
  </si>
  <si>
    <t>67029334170</t>
  </si>
  <si>
    <t>67029329989</t>
  </si>
  <si>
    <t>จ้างเหมาซ่อมเครื่องปริ้นเตอร์</t>
  </si>
  <si>
    <t>67029420176</t>
  </si>
  <si>
    <t>67029422060</t>
  </si>
  <si>
    <t>ซื้อวัสดุวิทยาศาสตร์หรือการแพทย์</t>
  </si>
  <si>
    <t>67029484054</t>
  </si>
  <si>
    <t xml:space="preserve">ซื้อวัสดุก่อสร้าง </t>
  </si>
  <si>
    <t>67029510475</t>
  </si>
  <si>
    <t>67029060711</t>
  </si>
  <si>
    <t>จ้างเหมาเครื่องถ่ายเอกสารประจำเดือน มีนาคม 2567</t>
  </si>
  <si>
    <t>67039423778</t>
  </si>
  <si>
    <t>67039424186</t>
  </si>
  <si>
    <t>67039441421</t>
  </si>
  <si>
    <t>67039441966</t>
  </si>
  <si>
    <t>67039442519</t>
  </si>
  <si>
    <t>67039396415</t>
  </si>
  <si>
    <t>67039395035</t>
  </si>
  <si>
    <t>67039393376</t>
  </si>
  <si>
    <t>67039265428</t>
  </si>
  <si>
    <t>67039266414</t>
  </si>
  <si>
    <t>67039296334</t>
  </si>
  <si>
    <t>67039130737</t>
  </si>
  <si>
    <t>67039365440</t>
  </si>
  <si>
    <t>จ้างเหมาซ่อมบำรุงรักษารถจักรยานยนค์ Honda wave 110 หมายเลขทะเบียน งคน 190 นครราชสีมา รหัสครุภัณฑ์ 009-51-0002</t>
  </si>
  <si>
    <t>3300600809511</t>
  </si>
  <si>
    <t>น.ยานยนต์</t>
  </si>
  <si>
    <t>6703908712</t>
  </si>
  <si>
    <t>จัดซื้อครุภัณฑ์การเกษตร เครื่องสูบน้ำแบบหอยโข่ง มอเตอร์ไฟฟ้าสูบน้ำได้ 450 ลิตรต่อนาที ขนาดท่อส่งไม่น้อยกว่า 2 นิ้ว</t>
  </si>
  <si>
    <t>67039275761</t>
  </si>
  <si>
    <t>จัดซื้อครุภัณฑ์การเกษตร เครื่องสูบน้ำแบบหอยโข่ง มอเตอร์ไฟฟ้าสูบน้ำได้ 1,130 ลิตรต่อนาที ขนาดท่อส่งไม่น้อยกว่า 3 นิ้ว</t>
  </si>
  <si>
    <t>67039222215</t>
  </si>
  <si>
    <t>จัดซื้อครุภัณฑ์คอมพิวเตอร์ (เครื่องพิมพ์ Multifunction แบบฉีดหมึกพร้อมติดตั้งถังหมึกพิมพ์ (Ink Tank Printer))</t>
  </si>
  <si>
    <t>67039233243</t>
  </si>
  <si>
    <t>ซื้อวัสดุอุปกรณ์ที่ใช้ทำความสะอาด</t>
  </si>
  <si>
    <t>67039279192</t>
  </si>
  <si>
    <t>ซื้อครุภัณฑ์โฆษณาและเผยแพร่ จอรับภาพชนิดมอเตอร์ไฟฟ้า</t>
  </si>
  <si>
    <t>67039422065</t>
  </si>
  <si>
    <t>ซื้อครุภัณฑ์โฆษณาและเผยแพร่ เครื่องมัลติมีเดียโปรเจคเตอร์</t>
  </si>
  <si>
    <t>67039415637</t>
  </si>
  <si>
    <t>จ้างเหมาซ่อมแซมเครื่องสูบน้ำหอยโข่ง ขนาด 6 นิ้ว แบบลากจูง</t>
  </si>
  <si>
    <t>นายมงคล ยาสี</t>
  </si>
  <si>
    <t>3250500395279</t>
  </si>
  <si>
    <t>67039375022</t>
  </si>
  <si>
    <t>67039362048</t>
  </si>
  <si>
    <t>จ้างเหมาเครื่องจักรกลรถขุดตีนตะขาบ เพื่อดำเนินการขุดลอกกำจัดวัชพืชในสระประปาหมู่ที่ 1 บ้านหินโคน ให้สามารถกักเก็บน้ไว้ใช้ในช่วงฤดูแล้ง</t>
  </si>
  <si>
    <t>67039429845</t>
  </si>
  <si>
    <t>จ้างเหมาซ่อมเครื่องคอมพิวเตอร์ (รหัส 416-62-0037)</t>
  </si>
  <si>
    <t>67039466757</t>
  </si>
  <si>
    <t>จ้างเหมาซ่อมแซมบำรุงรักษาระบบกล้องวงจรปิด CCTV</t>
  </si>
  <si>
    <t>บริษัท ใต้ฟ้ามอเตอร์ คอมพิวเตอร์ จำกัด</t>
  </si>
  <si>
    <t>0305544000058</t>
  </si>
  <si>
    <t>67039527500</t>
  </si>
  <si>
    <t>จ้างเหมาซ่อมแซมรถยนต์ส่วนกลาง หมายเลขทะเบียน กธ-9336 นครราชสีมา</t>
  </si>
  <si>
    <t>67049016478</t>
  </si>
  <si>
    <t>67049001116</t>
  </si>
  <si>
    <t>จ้างเหมาเครื่องถ่ายเอกสารประจำเดือน เมษายน 2567</t>
  </si>
  <si>
    <t>อยู่ระหว่างการดำเนินการและตรวจรับ</t>
  </si>
  <si>
    <t>67049150308</t>
  </si>
  <si>
    <t>67049151354</t>
  </si>
  <si>
    <t>67049153369</t>
  </si>
  <si>
    <t>67049154878</t>
  </si>
  <si>
    <t>67049158152</t>
  </si>
  <si>
    <t>67049158910</t>
  </si>
  <si>
    <t>67049164930</t>
  </si>
  <si>
    <t>67049165372</t>
  </si>
  <si>
    <t>67049166198</t>
  </si>
  <si>
    <t>จ้างเหมาโครงการซ่อมแซมถนนคอนกรีตเสริมเหล็ก (ซอยหน้าศาลาประชาคม) หมู่ที่ 4 บ้านโนนมะนาว</t>
  </si>
  <si>
    <t>67019136708</t>
  </si>
  <si>
    <t xml:space="preserve"> จ้างโครงการซ่อมแซมและวางท่อระบายน้ำ (ทางเข้าหมู่บ้านโนนเสมา หมู่ที่ 3) ที่ได้รับผลกระทบจากเหตุสาธารณภัย (อุทกภัย) หมู่ที่ 3 บ้านโนนเสมา</t>
  </si>
  <si>
    <t>67029359097</t>
  </si>
  <si>
    <t>วิธีประกวดแบบ</t>
  </si>
  <si>
    <t>67029148650</t>
  </si>
  <si>
    <t>67029149556</t>
  </si>
  <si>
    <t>จ้างก่อสร้างโครงการก่อสร้างรางระบายน้ำคอนกรีตเสริมเหล็ก พร้อมฝาปิด (ทางไปโนนโบสถ์) หมู่ที่ 2 บ้านโนนเสมา ต.หินโคน อ.จักราช จ.นครราชสีมา</t>
  </si>
  <si>
    <t>จ้างก่อสร้างโครงการก่อสร้างรางระบายน้ำคอนกรีตเสริมเหล็ก พร้อมฝาปิด (จากบ้านนางดำ ไปสระน้ำประปาหมู่บ้าน) หมู่ที่ 1 บ้านหินโคน ต.หินโคน อ.จักราช จ.นครราชสีมา</t>
  </si>
  <si>
    <t>67049008520</t>
  </si>
  <si>
    <t>67049177374</t>
  </si>
  <si>
    <t>67049179118</t>
  </si>
  <si>
    <t>67049180268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</si>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</sst>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[$-1070000]d/m/yy;@"/>
  </numFmts>
  <fonts count="7">
    <font>
      <sz val="11"/>
      <color theme="1"/>
      <name val="Calibri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168" fontId="2" fillId="0" borderId="0" xfId="0" applyNumberFormat="1" applyFont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center" vertical="top"/>
    </xf>
    <xf numFmtId="168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8" formatCode="[$-1070000]d/m/yy;@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68" formatCode="[$-1070000]d/m/yy;@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R156" totalsRowShown="0" headerRowDxfId="1" dataDxfId="0">
  <autoFilter ref="A1:R156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536"/>
  <sheetViews>
    <sheetView tabSelected="1" topLeftCell="A65" zoomScaleNormal="100" workbookViewId="0">
      <selection activeCell="D164" sqref="D164"/>
    </sheetView>
  </sheetViews>
  <sheetFormatPr defaultColWidth="9" defaultRowHeight="21" zeroHeight="1"/>
  <cols>
    <col min="1" max="1" width="12.21875" style="14" customWidth="1"/>
    <col min="2" max="2" width="22.77734375" style="13" customWidth="1"/>
    <col min="3" max="3" width="9.44140625" style="13" customWidth="1"/>
    <col min="4" max="4" width="24.6640625" style="13" customWidth="1"/>
    <col min="5" max="5" width="7.88671875" style="13" customWidth="1"/>
    <col min="6" max="6" width="12.88671875" style="13" customWidth="1"/>
    <col min="7" max="7" width="50" style="13" customWidth="1"/>
    <col min="8" max="8" width="17.33203125" style="18" customWidth="1"/>
    <col min="9" max="9" width="21.109375" style="14" customWidth="1"/>
    <col min="10" max="10" width="20.88671875" style="14" customWidth="1"/>
    <col min="11" max="11" width="16.21875" style="14" customWidth="1"/>
    <col min="12" max="13" width="15.109375" style="18" customWidth="1"/>
    <col min="14" max="14" width="21.109375" style="14" bestFit="1" customWidth="1"/>
    <col min="15" max="15" width="25.77734375" style="13" customWidth="1"/>
    <col min="16" max="16" width="18.88671875" style="19" customWidth="1"/>
    <col min="17" max="17" width="14.6640625" style="20" customWidth="1"/>
    <col min="18" max="18" width="13.77734375" style="20" customWidth="1"/>
    <col min="19" max="16384" width="9" style="13"/>
  </cols>
  <sheetData>
    <row r="1" spans="1:19" s="12" customFormat="1" ht="63">
      <c r="A1" s="11" t="s">
        <v>3</v>
      </c>
      <c r="B1" s="11" t="s">
        <v>14</v>
      </c>
      <c r="C1" s="11" t="s">
        <v>15</v>
      </c>
      <c r="D1" s="11" t="s">
        <v>0</v>
      </c>
      <c r="E1" s="11" t="s">
        <v>1</v>
      </c>
      <c r="F1" s="11" t="s">
        <v>2</v>
      </c>
      <c r="G1" s="11" t="s">
        <v>4</v>
      </c>
      <c r="H1" s="15" t="s">
        <v>5</v>
      </c>
      <c r="I1" s="11" t="s">
        <v>6</v>
      </c>
      <c r="J1" s="11" t="s">
        <v>7</v>
      </c>
      <c r="K1" s="11" t="s">
        <v>8</v>
      </c>
      <c r="L1" s="15" t="s">
        <v>9</v>
      </c>
      <c r="M1" s="15" t="s">
        <v>131</v>
      </c>
      <c r="N1" s="11" t="s">
        <v>10</v>
      </c>
      <c r="O1" s="11" t="s">
        <v>11</v>
      </c>
      <c r="P1" s="16" t="s">
        <v>132</v>
      </c>
      <c r="Q1" s="17" t="s">
        <v>12</v>
      </c>
      <c r="R1" s="17" t="s">
        <v>13</v>
      </c>
    </row>
    <row r="2" spans="1:19">
      <c r="A2" s="14">
        <v>2567</v>
      </c>
      <c r="B2" s="13" t="s">
        <v>180</v>
      </c>
      <c r="C2" s="13" t="s">
        <v>181</v>
      </c>
      <c r="D2" s="13" t="s">
        <v>182</v>
      </c>
      <c r="E2" s="13" t="s">
        <v>183</v>
      </c>
      <c r="F2" s="13" t="s">
        <v>184</v>
      </c>
      <c r="G2" s="13" t="s">
        <v>134</v>
      </c>
      <c r="H2" s="18">
        <v>3300</v>
      </c>
      <c r="I2" s="14" t="s">
        <v>514</v>
      </c>
      <c r="J2" s="14" t="s">
        <v>326</v>
      </c>
      <c r="K2" s="14" t="s">
        <v>133</v>
      </c>
      <c r="L2" s="18">
        <v>3300</v>
      </c>
      <c r="M2" s="18">
        <v>3300</v>
      </c>
      <c r="N2" s="14" t="str">
        <f>VLOOKUP(O2,Sheet1!A:B,2,0)</f>
        <v>0303561000328</v>
      </c>
      <c r="O2" s="13" t="s">
        <v>209</v>
      </c>
      <c r="P2" s="19" t="s">
        <v>328</v>
      </c>
      <c r="Q2" s="20">
        <v>45201</v>
      </c>
      <c r="R2" s="20">
        <v>45230</v>
      </c>
    </row>
    <row r="3" spans="1:19">
      <c r="A3" s="14">
        <v>2567</v>
      </c>
      <c r="B3" s="13" t="s">
        <v>180</v>
      </c>
      <c r="C3" s="13" t="s">
        <v>181</v>
      </c>
      <c r="D3" s="13" t="s">
        <v>182</v>
      </c>
      <c r="E3" s="13" t="s">
        <v>183</v>
      </c>
      <c r="F3" s="13" t="s">
        <v>184</v>
      </c>
      <c r="G3" s="13" t="s">
        <v>135</v>
      </c>
      <c r="H3" s="18">
        <v>7000</v>
      </c>
      <c r="I3" s="14" t="s">
        <v>514</v>
      </c>
      <c r="J3" s="14" t="s">
        <v>326</v>
      </c>
      <c r="K3" s="14" t="s">
        <v>133</v>
      </c>
      <c r="L3" s="18">
        <v>7000</v>
      </c>
      <c r="M3" s="18">
        <v>7000</v>
      </c>
      <c r="N3" s="14" t="str">
        <f>VLOOKUP(O3,Sheet1!A:B,2,0)</f>
        <v>1300600180005</v>
      </c>
      <c r="O3" s="13" t="s">
        <v>265</v>
      </c>
      <c r="P3" s="19" t="s">
        <v>332</v>
      </c>
      <c r="Q3" s="20">
        <v>45201</v>
      </c>
      <c r="R3" s="20">
        <v>45230</v>
      </c>
    </row>
    <row r="4" spans="1:19">
      <c r="A4" s="14">
        <v>2567</v>
      </c>
      <c r="B4" s="13" t="s">
        <v>180</v>
      </c>
      <c r="C4" s="13" t="s">
        <v>181</v>
      </c>
      <c r="D4" s="13" t="s">
        <v>182</v>
      </c>
      <c r="E4" s="13" t="s">
        <v>183</v>
      </c>
      <c r="F4" s="13" t="s">
        <v>184</v>
      </c>
      <c r="G4" s="13" t="s">
        <v>136</v>
      </c>
      <c r="H4" s="18">
        <v>9000</v>
      </c>
      <c r="I4" s="14" t="s">
        <v>514</v>
      </c>
      <c r="J4" s="14" t="s">
        <v>326</v>
      </c>
      <c r="K4" s="14" t="s">
        <v>133</v>
      </c>
      <c r="L4" s="18">
        <v>9000</v>
      </c>
      <c r="M4" s="18">
        <v>9000</v>
      </c>
      <c r="N4" s="14" t="str">
        <f>VLOOKUP(O4,Sheet1!A:B,2,0)</f>
        <v>3300600664203</v>
      </c>
      <c r="O4" s="13" t="s">
        <v>259</v>
      </c>
      <c r="P4" s="19" t="s">
        <v>329</v>
      </c>
      <c r="Q4" s="20">
        <v>45201</v>
      </c>
      <c r="R4" s="20">
        <v>45230</v>
      </c>
    </row>
    <row r="5" spans="1:19">
      <c r="A5" s="14">
        <v>2567</v>
      </c>
      <c r="B5" s="13" t="s">
        <v>180</v>
      </c>
      <c r="C5" s="13" t="s">
        <v>181</v>
      </c>
      <c r="D5" s="13" t="s">
        <v>182</v>
      </c>
      <c r="E5" s="13" t="s">
        <v>183</v>
      </c>
      <c r="F5" s="13" t="s">
        <v>184</v>
      </c>
      <c r="G5" s="13" t="s">
        <v>137</v>
      </c>
      <c r="H5" s="18">
        <v>9000</v>
      </c>
      <c r="I5" s="14" t="s">
        <v>514</v>
      </c>
      <c r="J5" s="14" t="s">
        <v>326</v>
      </c>
      <c r="K5" s="14" t="s">
        <v>133</v>
      </c>
      <c r="L5" s="18">
        <v>9000</v>
      </c>
      <c r="M5" s="18">
        <v>9000</v>
      </c>
      <c r="N5" s="14" t="str">
        <f>VLOOKUP(O5,Sheet1!A:B,2,0)</f>
        <v>1309901157442</v>
      </c>
      <c r="O5" s="13" t="s">
        <v>257</v>
      </c>
      <c r="P5" s="19" t="s">
        <v>336</v>
      </c>
      <c r="Q5" s="20">
        <v>45201</v>
      </c>
      <c r="R5" s="20">
        <v>45230</v>
      </c>
    </row>
    <row r="6" spans="1:19">
      <c r="A6" s="14">
        <v>2567</v>
      </c>
      <c r="B6" s="13" t="s">
        <v>180</v>
      </c>
      <c r="C6" s="13" t="s">
        <v>181</v>
      </c>
      <c r="D6" s="13" t="s">
        <v>182</v>
      </c>
      <c r="E6" s="13" t="s">
        <v>183</v>
      </c>
      <c r="F6" s="13" t="s">
        <v>184</v>
      </c>
      <c r="G6" s="13" t="s">
        <v>137</v>
      </c>
      <c r="H6" s="18">
        <v>9000</v>
      </c>
      <c r="I6" s="14" t="s">
        <v>514</v>
      </c>
      <c r="J6" s="14" t="s">
        <v>326</v>
      </c>
      <c r="K6" s="14" t="s">
        <v>133</v>
      </c>
      <c r="L6" s="18">
        <v>9000</v>
      </c>
      <c r="M6" s="18">
        <v>9000</v>
      </c>
      <c r="N6" s="14" t="str">
        <f>VLOOKUP(O6,Sheet1!A:B,2,0)</f>
        <v>1309902562294</v>
      </c>
      <c r="O6" s="13" t="s">
        <v>255</v>
      </c>
      <c r="P6" s="19" t="s">
        <v>335</v>
      </c>
      <c r="Q6" s="20">
        <v>45201</v>
      </c>
      <c r="R6" s="20">
        <v>45230</v>
      </c>
    </row>
    <row r="7" spans="1:19">
      <c r="A7" s="14">
        <v>2567</v>
      </c>
      <c r="B7" s="13" t="s">
        <v>180</v>
      </c>
      <c r="C7" s="13" t="s">
        <v>181</v>
      </c>
      <c r="D7" s="13" t="s">
        <v>182</v>
      </c>
      <c r="E7" s="13" t="s">
        <v>183</v>
      </c>
      <c r="F7" s="13" t="s">
        <v>184</v>
      </c>
      <c r="G7" s="13" t="s">
        <v>138</v>
      </c>
      <c r="H7" s="18">
        <v>9000</v>
      </c>
      <c r="I7" s="14" t="s">
        <v>514</v>
      </c>
      <c r="J7" s="14" t="s">
        <v>326</v>
      </c>
      <c r="K7" s="14" t="s">
        <v>133</v>
      </c>
      <c r="L7" s="18">
        <v>9000</v>
      </c>
      <c r="M7" s="18">
        <v>9000</v>
      </c>
      <c r="N7" s="14" t="str">
        <f>VLOOKUP(O7,Sheet1!A:B,2,0)</f>
        <v>3300600661948</v>
      </c>
      <c r="O7" s="13" t="s">
        <v>269</v>
      </c>
      <c r="P7" s="19" t="s">
        <v>327</v>
      </c>
      <c r="Q7" s="20">
        <v>45201</v>
      </c>
      <c r="R7" s="20">
        <v>45230</v>
      </c>
    </row>
    <row r="8" spans="1:19">
      <c r="A8" s="14">
        <v>2567</v>
      </c>
      <c r="B8" s="13" t="s">
        <v>180</v>
      </c>
      <c r="C8" s="13" t="s">
        <v>181</v>
      </c>
      <c r="D8" s="13" t="s">
        <v>182</v>
      </c>
      <c r="E8" s="13" t="s">
        <v>183</v>
      </c>
      <c r="F8" s="13" t="s">
        <v>184</v>
      </c>
      <c r="G8" s="13" t="s">
        <v>137</v>
      </c>
      <c r="H8" s="18">
        <v>9000</v>
      </c>
      <c r="I8" s="14" t="s">
        <v>514</v>
      </c>
      <c r="J8" s="14" t="s">
        <v>326</v>
      </c>
      <c r="K8" s="14" t="s">
        <v>133</v>
      </c>
      <c r="L8" s="18">
        <v>9000</v>
      </c>
      <c r="M8" s="18">
        <v>9000</v>
      </c>
      <c r="N8" s="14" t="str">
        <f>VLOOKUP(O8,Sheet1!A:B,2,0)</f>
        <v>3300600675876</v>
      </c>
      <c r="O8" s="13" t="s">
        <v>283</v>
      </c>
      <c r="P8" s="19" t="s">
        <v>330</v>
      </c>
      <c r="Q8" s="20">
        <v>45201</v>
      </c>
      <c r="R8" s="20">
        <v>45230</v>
      </c>
    </row>
    <row r="9" spans="1:19">
      <c r="A9" s="14">
        <v>2567</v>
      </c>
      <c r="B9" s="13" t="s">
        <v>180</v>
      </c>
      <c r="C9" s="13" t="s">
        <v>181</v>
      </c>
      <c r="D9" s="13" t="s">
        <v>182</v>
      </c>
      <c r="E9" s="13" t="s">
        <v>183</v>
      </c>
      <c r="F9" s="13" t="s">
        <v>184</v>
      </c>
      <c r="G9" s="13" t="s">
        <v>136</v>
      </c>
      <c r="H9" s="18">
        <v>9000</v>
      </c>
      <c r="I9" s="14" t="s">
        <v>514</v>
      </c>
      <c r="J9" s="14" t="s">
        <v>326</v>
      </c>
      <c r="K9" s="14" t="s">
        <v>133</v>
      </c>
      <c r="L9" s="18">
        <v>9000</v>
      </c>
      <c r="M9" s="18">
        <v>9000</v>
      </c>
      <c r="N9" s="14" t="str">
        <f>VLOOKUP(O9,Sheet1!A:B,2,0)</f>
        <v>3301300782881</v>
      </c>
      <c r="O9" s="13" t="s">
        <v>279</v>
      </c>
      <c r="P9" s="19" t="s">
        <v>352</v>
      </c>
      <c r="Q9" s="20">
        <v>45201</v>
      </c>
      <c r="R9" s="20">
        <v>45230</v>
      </c>
      <c r="S9" s="21"/>
    </row>
    <row r="10" spans="1:19" ht="42">
      <c r="A10" s="14">
        <v>2567</v>
      </c>
      <c r="B10" s="13" t="s">
        <v>180</v>
      </c>
      <c r="C10" s="13" t="s">
        <v>181</v>
      </c>
      <c r="D10" s="13" t="s">
        <v>182</v>
      </c>
      <c r="E10" s="13" t="s">
        <v>183</v>
      </c>
      <c r="F10" s="13" t="s">
        <v>184</v>
      </c>
      <c r="G10" s="2" t="s">
        <v>140</v>
      </c>
      <c r="H10" s="18">
        <v>9000</v>
      </c>
      <c r="I10" s="14" t="s">
        <v>514</v>
      </c>
      <c r="J10" s="14" t="s">
        <v>326</v>
      </c>
      <c r="K10" s="14" t="s">
        <v>133</v>
      </c>
      <c r="L10" s="18">
        <v>9000</v>
      </c>
      <c r="M10" s="18">
        <v>9000</v>
      </c>
      <c r="N10" s="14" t="str">
        <f>VLOOKUP(O10,Sheet1!A:B,2,0)</f>
        <v>1300600120363</v>
      </c>
      <c r="O10" s="13" t="s">
        <v>261</v>
      </c>
      <c r="P10" s="19" t="s">
        <v>334</v>
      </c>
      <c r="Q10" s="20">
        <v>45201</v>
      </c>
      <c r="R10" s="20">
        <v>45230</v>
      </c>
    </row>
    <row r="11" spans="1:19" ht="42">
      <c r="A11" s="14">
        <v>2567</v>
      </c>
      <c r="B11" s="13" t="s">
        <v>180</v>
      </c>
      <c r="C11" s="13" t="s">
        <v>181</v>
      </c>
      <c r="D11" s="13" t="s">
        <v>182</v>
      </c>
      <c r="E11" s="13" t="s">
        <v>183</v>
      </c>
      <c r="F11" s="13" t="s">
        <v>184</v>
      </c>
      <c r="G11" s="2" t="s">
        <v>141</v>
      </c>
      <c r="H11" s="18">
        <v>27540</v>
      </c>
      <c r="I11" s="14" t="s">
        <v>514</v>
      </c>
      <c r="J11" s="14" t="s">
        <v>326</v>
      </c>
      <c r="K11" s="14" t="s">
        <v>133</v>
      </c>
      <c r="L11" s="18">
        <v>27540</v>
      </c>
      <c r="M11" s="18">
        <v>27540</v>
      </c>
      <c r="N11" s="14" t="str">
        <f>VLOOKUP(O11,Sheet1!A:B,2,0)</f>
        <v>3300600667806</v>
      </c>
      <c r="O11" s="13" t="s">
        <v>307</v>
      </c>
      <c r="P11" s="19" t="s">
        <v>337</v>
      </c>
      <c r="Q11" s="20">
        <v>45201</v>
      </c>
      <c r="R11" s="20">
        <v>45230</v>
      </c>
    </row>
    <row r="12" spans="1:19" ht="63">
      <c r="A12" s="14">
        <v>2567</v>
      </c>
      <c r="B12" s="13" t="s">
        <v>180</v>
      </c>
      <c r="C12" s="13" t="s">
        <v>181</v>
      </c>
      <c r="D12" s="13" t="s">
        <v>182</v>
      </c>
      <c r="E12" s="13" t="s">
        <v>183</v>
      </c>
      <c r="F12" s="13" t="s">
        <v>184</v>
      </c>
      <c r="G12" s="2" t="s">
        <v>142</v>
      </c>
      <c r="H12" s="18">
        <v>7000</v>
      </c>
      <c r="I12" s="14" t="s">
        <v>514</v>
      </c>
      <c r="J12" s="14" t="s">
        <v>326</v>
      </c>
      <c r="K12" s="14" t="s">
        <v>133</v>
      </c>
      <c r="L12" s="18">
        <v>7000</v>
      </c>
      <c r="M12" s="18">
        <v>7000</v>
      </c>
      <c r="N12" s="14" t="str">
        <f>VLOOKUP(O12,Sheet1!A:B,2,0)</f>
        <v>5311000065667</v>
      </c>
      <c r="O12" s="13" t="s">
        <v>267</v>
      </c>
      <c r="P12" s="19" t="s">
        <v>333</v>
      </c>
      <c r="Q12" s="20">
        <v>45201</v>
      </c>
      <c r="R12" s="20">
        <v>45231</v>
      </c>
    </row>
    <row r="13" spans="1:19" ht="63">
      <c r="A13" s="14">
        <v>2567</v>
      </c>
      <c r="B13" s="13" t="s">
        <v>180</v>
      </c>
      <c r="C13" s="13" t="s">
        <v>181</v>
      </c>
      <c r="D13" s="13" t="s">
        <v>182</v>
      </c>
      <c r="E13" s="13" t="s">
        <v>183</v>
      </c>
      <c r="F13" s="13" t="s">
        <v>184</v>
      </c>
      <c r="G13" s="2" t="s">
        <v>143</v>
      </c>
      <c r="H13" s="18">
        <v>616</v>
      </c>
      <c r="I13" s="14" t="s">
        <v>514</v>
      </c>
      <c r="J13" s="14" t="s">
        <v>326</v>
      </c>
      <c r="K13" s="14" t="s">
        <v>133</v>
      </c>
      <c r="L13" s="18">
        <v>616</v>
      </c>
      <c r="M13" s="18">
        <v>616</v>
      </c>
      <c r="N13" s="14" t="str">
        <f>VLOOKUP(O13,Sheet1!A:B,2,0)</f>
        <v>0994000188251</v>
      </c>
      <c r="O13" s="13" t="s">
        <v>241</v>
      </c>
      <c r="P13" s="19" t="s">
        <v>331</v>
      </c>
      <c r="Q13" s="20">
        <v>45201</v>
      </c>
      <c r="R13" s="20">
        <v>45216</v>
      </c>
    </row>
    <row r="14" spans="1:19" ht="63">
      <c r="A14" s="14">
        <v>2567</v>
      </c>
      <c r="B14" s="13" t="s">
        <v>180</v>
      </c>
      <c r="C14" s="13" t="s">
        <v>181</v>
      </c>
      <c r="D14" s="13" t="s">
        <v>182</v>
      </c>
      <c r="E14" s="13" t="s">
        <v>183</v>
      </c>
      <c r="F14" s="13" t="s">
        <v>184</v>
      </c>
      <c r="G14" s="2" t="s">
        <v>144</v>
      </c>
      <c r="H14" s="18">
        <v>2250</v>
      </c>
      <c r="I14" s="14" t="s">
        <v>514</v>
      </c>
      <c r="J14" s="14" t="s">
        <v>326</v>
      </c>
      <c r="K14" s="14" t="s">
        <v>133</v>
      </c>
      <c r="L14" s="18">
        <v>2250</v>
      </c>
      <c r="M14" s="18">
        <v>2250</v>
      </c>
      <c r="N14" s="14" t="str">
        <f>VLOOKUP(O14,Sheet1!A:B,2,0)</f>
        <v>3450100348867</v>
      </c>
      <c r="O14" s="13" t="s">
        <v>199</v>
      </c>
      <c r="P14" s="19" t="s">
        <v>338</v>
      </c>
      <c r="Q14" s="20">
        <v>45204</v>
      </c>
      <c r="R14" s="20">
        <v>45211</v>
      </c>
    </row>
    <row r="15" spans="1:19" ht="63">
      <c r="A15" s="14">
        <v>2567</v>
      </c>
      <c r="B15" s="13" t="s">
        <v>180</v>
      </c>
      <c r="C15" s="13" t="s">
        <v>181</v>
      </c>
      <c r="D15" s="13" t="s">
        <v>182</v>
      </c>
      <c r="E15" s="13" t="s">
        <v>183</v>
      </c>
      <c r="F15" s="13" t="s">
        <v>184</v>
      </c>
      <c r="G15" s="2" t="s">
        <v>145</v>
      </c>
      <c r="H15" s="18">
        <v>4577</v>
      </c>
      <c r="I15" s="14" t="s">
        <v>514</v>
      </c>
      <c r="J15" s="14" t="s">
        <v>326</v>
      </c>
      <c r="K15" s="14" t="s">
        <v>133</v>
      </c>
      <c r="L15" s="18">
        <v>4577</v>
      </c>
      <c r="M15" s="18">
        <v>4577</v>
      </c>
      <c r="N15" s="14" t="str">
        <f>VLOOKUP(O15,Sheet1!A:B,2,0)</f>
        <v>3100603128819</v>
      </c>
      <c r="O15" s="13" t="s">
        <v>197</v>
      </c>
      <c r="P15" s="19" t="s">
        <v>339</v>
      </c>
      <c r="Q15" s="20">
        <v>45209</v>
      </c>
      <c r="R15" s="20">
        <v>45216</v>
      </c>
    </row>
    <row r="16" spans="1:19" ht="42">
      <c r="A16" s="14">
        <v>2567</v>
      </c>
      <c r="B16" s="13" t="s">
        <v>180</v>
      </c>
      <c r="C16" s="13" t="s">
        <v>181</v>
      </c>
      <c r="D16" s="13" t="s">
        <v>182</v>
      </c>
      <c r="E16" s="13" t="s">
        <v>183</v>
      </c>
      <c r="F16" s="13" t="s">
        <v>184</v>
      </c>
      <c r="G16" s="2" t="s">
        <v>146</v>
      </c>
      <c r="H16" s="18">
        <v>1894.97</v>
      </c>
      <c r="I16" s="14" t="s">
        <v>514</v>
      </c>
      <c r="J16" s="14" t="s">
        <v>326</v>
      </c>
      <c r="K16" s="14" t="s">
        <v>133</v>
      </c>
      <c r="L16" s="18">
        <v>1894.97</v>
      </c>
      <c r="M16" s="18">
        <v>1894.97</v>
      </c>
      <c r="N16" s="14" t="str">
        <f>VLOOKUP(O16,Sheet1!A:B,2,0)</f>
        <v>0305545001554</v>
      </c>
      <c r="O16" s="13" t="s">
        <v>305</v>
      </c>
      <c r="P16" s="19" t="s">
        <v>340</v>
      </c>
      <c r="Q16" s="20">
        <v>45210</v>
      </c>
      <c r="R16" s="20">
        <v>45217</v>
      </c>
    </row>
    <row r="17" spans="1:18" ht="63">
      <c r="A17" s="14">
        <v>2567</v>
      </c>
      <c r="B17" s="13" t="s">
        <v>180</v>
      </c>
      <c r="C17" s="13" t="s">
        <v>181</v>
      </c>
      <c r="D17" s="13" t="s">
        <v>182</v>
      </c>
      <c r="E17" s="13" t="s">
        <v>183</v>
      </c>
      <c r="F17" s="13" t="s">
        <v>184</v>
      </c>
      <c r="G17" s="2" t="s">
        <v>147</v>
      </c>
      <c r="H17" s="18">
        <v>321</v>
      </c>
      <c r="I17" s="14" t="s">
        <v>514</v>
      </c>
      <c r="J17" s="14" t="s">
        <v>326</v>
      </c>
      <c r="K17" s="14" t="s">
        <v>133</v>
      </c>
      <c r="L17" s="18">
        <v>321</v>
      </c>
      <c r="M17" s="18">
        <v>321</v>
      </c>
      <c r="N17" s="14" t="str">
        <f>VLOOKUP(O17,Sheet1!A:B,2,0)</f>
        <v>0305553002254</v>
      </c>
      <c r="O17" s="13" t="s">
        <v>311</v>
      </c>
      <c r="P17" s="19" t="s">
        <v>341</v>
      </c>
      <c r="Q17" s="20">
        <v>45216</v>
      </c>
      <c r="R17" s="20">
        <v>45231</v>
      </c>
    </row>
    <row r="18" spans="1:18">
      <c r="A18" s="14">
        <v>2567</v>
      </c>
      <c r="B18" s="13" t="s">
        <v>180</v>
      </c>
      <c r="C18" s="13" t="s">
        <v>181</v>
      </c>
      <c r="D18" s="13" t="s">
        <v>182</v>
      </c>
      <c r="E18" s="13" t="s">
        <v>183</v>
      </c>
      <c r="F18" s="13" t="s">
        <v>184</v>
      </c>
      <c r="G18" s="13" t="s">
        <v>148</v>
      </c>
      <c r="H18" s="18">
        <v>69491.520000000004</v>
      </c>
      <c r="I18" s="14" t="s">
        <v>514</v>
      </c>
      <c r="J18" s="14" t="s">
        <v>326</v>
      </c>
      <c r="K18" s="14" t="s">
        <v>133</v>
      </c>
      <c r="L18" s="18">
        <v>69491.520000000004</v>
      </c>
      <c r="M18" s="18">
        <v>69491.520000000004</v>
      </c>
      <c r="N18" s="14" t="str">
        <f>VLOOKUP(O18,Sheet1!A:B,2,0)</f>
        <v>0303538002417</v>
      </c>
      <c r="O18" s="13" t="s">
        <v>201</v>
      </c>
      <c r="P18" s="19" t="s">
        <v>342</v>
      </c>
      <c r="Q18" s="20">
        <v>45216</v>
      </c>
      <c r="R18" s="20">
        <v>45246</v>
      </c>
    </row>
    <row r="19" spans="1:18" ht="63">
      <c r="A19" s="14">
        <v>2567</v>
      </c>
      <c r="B19" s="13" t="s">
        <v>180</v>
      </c>
      <c r="C19" s="13" t="s">
        <v>181</v>
      </c>
      <c r="D19" s="13" t="s">
        <v>182</v>
      </c>
      <c r="E19" s="13" t="s">
        <v>183</v>
      </c>
      <c r="F19" s="13" t="s">
        <v>184</v>
      </c>
      <c r="G19" s="2" t="s">
        <v>149</v>
      </c>
      <c r="H19" s="18">
        <v>400</v>
      </c>
      <c r="I19" s="14" t="s">
        <v>514</v>
      </c>
      <c r="J19" s="14" t="s">
        <v>326</v>
      </c>
      <c r="K19" s="14" t="s">
        <v>133</v>
      </c>
      <c r="L19" s="18">
        <v>400</v>
      </c>
      <c r="M19" s="18">
        <v>400</v>
      </c>
      <c r="N19" s="14" t="str">
        <f>VLOOKUP(O19,Sheet1!A:B,2,0)</f>
        <v>3300600664203</v>
      </c>
      <c r="O19" s="13" t="s">
        <v>259</v>
      </c>
      <c r="P19" s="19" t="s">
        <v>343</v>
      </c>
      <c r="Q19" s="20">
        <v>45226</v>
      </c>
      <c r="R19" s="20">
        <v>45227</v>
      </c>
    </row>
    <row r="20" spans="1:18">
      <c r="A20" s="14">
        <v>2567</v>
      </c>
      <c r="B20" s="13" t="s">
        <v>180</v>
      </c>
      <c r="C20" s="13" t="s">
        <v>181</v>
      </c>
      <c r="D20" s="13" t="s">
        <v>182</v>
      </c>
      <c r="E20" s="13" t="s">
        <v>183</v>
      </c>
      <c r="F20" s="13" t="s">
        <v>184</v>
      </c>
      <c r="G20" s="13" t="s">
        <v>150</v>
      </c>
      <c r="H20" s="18">
        <v>379260.84</v>
      </c>
      <c r="I20" s="14" t="s">
        <v>514</v>
      </c>
      <c r="J20" s="14" t="s">
        <v>326</v>
      </c>
      <c r="K20" s="14" t="s">
        <v>133</v>
      </c>
      <c r="L20" s="18">
        <v>379260.84</v>
      </c>
      <c r="M20" s="18">
        <v>379260.84</v>
      </c>
      <c r="N20" s="14" t="str">
        <f>VLOOKUP(O20,Sheet1!A:B,2,0)</f>
        <v>0105531001214</v>
      </c>
      <c r="O20" s="13" t="s">
        <v>289</v>
      </c>
      <c r="P20" s="19" t="s">
        <v>344</v>
      </c>
      <c r="Q20" s="20">
        <v>45229</v>
      </c>
      <c r="R20" s="20">
        <v>45382</v>
      </c>
    </row>
    <row r="21" spans="1:18">
      <c r="A21" s="14">
        <v>2567</v>
      </c>
      <c r="B21" s="13" t="s">
        <v>180</v>
      </c>
      <c r="C21" s="13" t="s">
        <v>181</v>
      </c>
      <c r="D21" s="13" t="s">
        <v>182</v>
      </c>
      <c r="E21" s="13" t="s">
        <v>183</v>
      </c>
      <c r="F21" s="13" t="s">
        <v>184</v>
      </c>
      <c r="G21" s="13" t="s">
        <v>150</v>
      </c>
      <c r="H21" s="18">
        <v>48407.16</v>
      </c>
      <c r="I21" s="14" t="s">
        <v>514</v>
      </c>
      <c r="J21" s="14" t="s">
        <v>326</v>
      </c>
      <c r="K21" s="14" t="s">
        <v>133</v>
      </c>
      <c r="L21" s="18">
        <v>48407.16</v>
      </c>
      <c r="M21" s="18">
        <v>48407.16</v>
      </c>
      <c r="N21" s="14" t="str">
        <f>VLOOKUP(O21,Sheet1!A:B,2,0)</f>
        <v>0105531001214</v>
      </c>
      <c r="O21" s="13" t="s">
        <v>289</v>
      </c>
      <c r="P21" s="19" t="s">
        <v>345</v>
      </c>
      <c r="Q21" s="20">
        <v>45229</v>
      </c>
      <c r="R21" s="20">
        <v>45382</v>
      </c>
    </row>
    <row r="22" spans="1:18">
      <c r="A22" s="14">
        <v>2567</v>
      </c>
      <c r="B22" s="13" t="s">
        <v>180</v>
      </c>
      <c r="C22" s="13" t="s">
        <v>181</v>
      </c>
      <c r="D22" s="13" t="s">
        <v>182</v>
      </c>
      <c r="E22" s="13" t="s">
        <v>183</v>
      </c>
      <c r="F22" s="13" t="s">
        <v>184</v>
      </c>
      <c r="G22" s="13" t="s">
        <v>151</v>
      </c>
      <c r="H22" s="18">
        <v>1800</v>
      </c>
      <c r="I22" s="14" t="s">
        <v>514</v>
      </c>
      <c r="J22" s="14" t="s">
        <v>326</v>
      </c>
      <c r="K22" s="14" t="s">
        <v>133</v>
      </c>
      <c r="L22" s="18">
        <v>1800</v>
      </c>
      <c r="M22" s="18">
        <v>1800</v>
      </c>
      <c r="N22" s="14" t="str">
        <f>VLOOKUP(O22,Sheet1!A:B,2,0)</f>
        <v>3300100234048</v>
      </c>
      <c r="O22" s="13" t="s">
        <v>211</v>
      </c>
      <c r="P22" s="19" t="s">
        <v>346</v>
      </c>
      <c r="Q22" s="20">
        <v>45229</v>
      </c>
      <c r="R22" s="20">
        <v>45236</v>
      </c>
    </row>
    <row r="23" spans="1:18">
      <c r="A23" s="14">
        <v>2567</v>
      </c>
      <c r="B23" s="13" t="s">
        <v>180</v>
      </c>
      <c r="C23" s="13" t="s">
        <v>181</v>
      </c>
      <c r="D23" s="13" t="s">
        <v>182</v>
      </c>
      <c r="E23" s="13" t="s">
        <v>183</v>
      </c>
      <c r="F23" s="13" t="s">
        <v>184</v>
      </c>
      <c r="G23" s="13" t="s">
        <v>152</v>
      </c>
      <c r="H23" s="18">
        <v>3300</v>
      </c>
      <c r="I23" s="14" t="s">
        <v>514</v>
      </c>
      <c r="J23" s="14" t="s">
        <v>326</v>
      </c>
      <c r="K23" s="14" t="s">
        <v>133</v>
      </c>
      <c r="L23" s="18">
        <v>3300</v>
      </c>
      <c r="M23" s="18">
        <v>3300</v>
      </c>
      <c r="N23" s="14" t="str">
        <f>VLOOKUP(O23,Sheet1!A:B,2,0)</f>
        <v>0303561000328</v>
      </c>
      <c r="O23" s="13" t="s">
        <v>209</v>
      </c>
      <c r="P23" s="19" t="s">
        <v>349</v>
      </c>
      <c r="Q23" s="20">
        <v>45230</v>
      </c>
      <c r="R23" s="20">
        <v>45260</v>
      </c>
    </row>
    <row r="24" spans="1:18">
      <c r="A24" s="14">
        <v>2567</v>
      </c>
      <c r="B24" s="13" t="s">
        <v>180</v>
      </c>
      <c r="C24" s="13" t="s">
        <v>181</v>
      </c>
      <c r="D24" s="13" t="s">
        <v>182</v>
      </c>
      <c r="E24" s="13" t="s">
        <v>183</v>
      </c>
      <c r="F24" s="13" t="s">
        <v>184</v>
      </c>
      <c r="G24" s="13" t="s">
        <v>135</v>
      </c>
      <c r="H24" s="18">
        <v>7000</v>
      </c>
      <c r="I24" s="14" t="s">
        <v>514</v>
      </c>
      <c r="J24" s="14" t="s">
        <v>326</v>
      </c>
      <c r="K24" s="14" t="s">
        <v>133</v>
      </c>
      <c r="L24" s="18">
        <v>7000</v>
      </c>
      <c r="M24" s="18">
        <v>7000</v>
      </c>
      <c r="N24" s="14" t="str">
        <f>VLOOKUP(O24,Sheet1!A:B,2,0)</f>
        <v>1300600180005</v>
      </c>
      <c r="O24" s="13" t="s">
        <v>265</v>
      </c>
      <c r="P24" s="19" t="s">
        <v>353</v>
      </c>
      <c r="Q24" s="20">
        <v>45230</v>
      </c>
      <c r="R24" s="20">
        <v>45260</v>
      </c>
    </row>
    <row r="25" spans="1:18">
      <c r="A25" s="14">
        <v>2567</v>
      </c>
      <c r="B25" s="13" t="s">
        <v>180</v>
      </c>
      <c r="C25" s="13" t="s">
        <v>181</v>
      </c>
      <c r="D25" s="13" t="s">
        <v>182</v>
      </c>
      <c r="E25" s="13" t="s">
        <v>183</v>
      </c>
      <c r="F25" s="13" t="s">
        <v>184</v>
      </c>
      <c r="G25" s="13" t="s">
        <v>136</v>
      </c>
      <c r="H25" s="18">
        <v>9000</v>
      </c>
      <c r="I25" s="14" t="s">
        <v>514</v>
      </c>
      <c r="J25" s="14" t="s">
        <v>326</v>
      </c>
      <c r="K25" s="14" t="s">
        <v>133</v>
      </c>
      <c r="L25" s="18">
        <v>9000</v>
      </c>
      <c r="M25" s="18">
        <v>9000</v>
      </c>
      <c r="N25" s="14" t="str">
        <f>VLOOKUP(O25,Sheet1!A:B,2,0)</f>
        <v>3300600664203</v>
      </c>
      <c r="O25" s="13" t="s">
        <v>259</v>
      </c>
      <c r="P25" s="19" t="s">
        <v>352</v>
      </c>
      <c r="Q25" s="20">
        <v>45230</v>
      </c>
      <c r="R25" s="20">
        <v>45260</v>
      </c>
    </row>
    <row r="26" spans="1:18">
      <c r="A26" s="14">
        <v>2567</v>
      </c>
      <c r="B26" s="13" t="s">
        <v>180</v>
      </c>
      <c r="C26" s="13" t="s">
        <v>181</v>
      </c>
      <c r="D26" s="13" t="s">
        <v>182</v>
      </c>
      <c r="E26" s="13" t="s">
        <v>183</v>
      </c>
      <c r="F26" s="13" t="s">
        <v>184</v>
      </c>
      <c r="G26" s="13" t="s">
        <v>137</v>
      </c>
      <c r="H26" s="18">
        <v>9000</v>
      </c>
      <c r="I26" s="14" t="s">
        <v>514</v>
      </c>
      <c r="J26" s="14" t="s">
        <v>326</v>
      </c>
      <c r="K26" s="14" t="s">
        <v>133</v>
      </c>
      <c r="L26" s="18">
        <v>9000</v>
      </c>
      <c r="M26" s="18">
        <v>9000</v>
      </c>
      <c r="N26" s="14" t="str">
        <f>VLOOKUP(O26,Sheet1!A:B,2,0)</f>
        <v>1309901157442</v>
      </c>
      <c r="O26" s="13" t="s">
        <v>257</v>
      </c>
      <c r="P26" s="19" t="s">
        <v>351</v>
      </c>
      <c r="Q26" s="20">
        <v>45230</v>
      </c>
      <c r="R26" s="20">
        <v>45260</v>
      </c>
    </row>
    <row r="27" spans="1:18">
      <c r="A27" s="14">
        <v>2567</v>
      </c>
      <c r="B27" s="13" t="s">
        <v>180</v>
      </c>
      <c r="C27" s="13" t="s">
        <v>181</v>
      </c>
      <c r="D27" s="13" t="s">
        <v>182</v>
      </c>
      <c r="E27" s="13" t="s">
        <v>183</v>
      </c>
      <c r="F27" s="13" t="s">
        <v>184</v>
      </c>
      <c r="G27" s="13" t="s">
        <v>137</v>
      </c>
      <c r="H27" s="18">
        <v>9000</v>
      </c>
      <c r="I27" s="14" t="s">
        <v>514</v>
      </c>
      <c r="J27" s="14" t="s">
        <v>326</v>
      </c>
      <c r="K27" s="14" t="s">
        <v>133</v>
      </c>
      <c r="L27" s="18">
        <v>9000</v>
      </c>
      <c r="M27" s="18">
        <v>9000</v>
      </c>
      <c r="N27" s="14" t="str">
        <f>VLOOKUP(O27,Sheet1!A:B,2,0)</f>
        <v>1309902562294</v>
      </c>
      <c r="O27" s="13" t="s">
        <v>255</v>
      </c>
      <c r="P27" s="19" t="s">
        <v>350</v>
      </c>
      <c r="Q27" s="20">
        <v>45230</v>
      </c>
      <c r="R27" s="20">
        <v>45260</v>
      </c>
    </row>
    <row r="28" spans="1:18">
      <c r="A28" s="14">
        <v>2567</v>
      </c>
      <c r="B28" s="13" t="s">
        <v>180</v>
      </c>
      <c r="C28" s="13" t="s">
        <v>181</v>
      </c>
      <c r="D28" s="13" t="s">
        <v>182</v>
      </c>
      <c r="E28" s="13" t="s">
        <v>183</v>
      </c>
      <c r="F28" s="13" t="s">
        <v>184</v>
      </c>
      <c r="G28" s="13" t="s">
        <v>138</v>
      </c>
      <c r="H28" s="18">
        <v>9000</v>
      </c>
      <c r="I28" s="14" t="s">
        <v>514</v>
      </c>
      <c r="J28" s="14" t="s">
        <v>326</v>
      </c>
      <c r="K28" s="14" t="s">
        <v>133</v>
      </c>
      <c r="L28" s="18">
        <v>9000</v>
      </c>
      <c r="M28" s="18">
        <v>9000</v>
      </c>
      <c r="N28" s="14" t="str">
        <f>VLOOKUP(O28,Sheet1!A:B,2,0)</f>
        <v>3300600661948</v>
      </c>
      <c r="O28" s="13" t="s">
        <v>269</v>
      </c>
      <c r="P28" s="19" t="s">
        <v>348</v>
      </c>
      <c r="Q28" s="20">
        <v>45230</v>
      </c>
      <c r="R28" s="20">
        <v>45260</v>
      </c>
    </row>
    <row r="29" spans="1:18">
      <c r="A29" s="14">
        <v>2567</v>
      </c>
      <c r="B29" s="13" t="s">
        <v>180</v>
      </c>
      <c r="C29" s="13" t="s">
        <v>181</v>
      </c>
      <c r="D29" s="13" t="s">
        <v>182</v>
      </c>
      <c r="E29" s="13" t="s">
        <v>183</v>
      </c>
      <c r="F29" s="13" t="s">
        <v>184</v>
      </c>
      <c r="G29" s="2" t="s">
        <v>153</v>
      </c>
      <c r="H29" s="18">
        <v>9000</v>
      </c>
      <c r="I29" s="14" t="s">
        <v>514</v>
      </c>
      <c r="J29" s="14" t="s">
        <v>326</v>
      </c>
      <c r="K29" s="14" t="s">
        <v>133</v>
      </c>
      <c r="L29" s="18">
        <v>9000</v>
      </c>
      <c r="M29" s="18">
        <v>9000</v>
      </c>
      <c r="N29" s="14" t="str">
        <f>VLOOKUP(O29,Sheet1!A:B,2,0)</f>
        <v>1300600023546</v>
      </c>
      <c r="O29" s="13" t="s">
        <v>271</v>
      </c>
      <c r="P29" s="19" t="s">
        <v>357</v>
      </c>
      <c r="Q29" s="20">
        <v>45231</v>
      </c>
      <c r="R29" s="20">
        <v>45260</v>
      </c>
    </row>
    <row r="30" spans="1:18">
      <c r="A30" s="14">
        <v>2567</v>
      </c>
      <c r="B30" s="13" t="s">
        <v>180</v>
      </c>
      <c r="C30" s="13" t="s">
        <v>181</v>
      </c>
      <c r="D30" s="13" t="s">
        <v>182</v>
      </c>
      <c r="E30" s="13" t="s">
        <v>183</v>
      </c>
      <c r="F30" s="13" t="s">
        <v>184</v>
      </c>
      <c r="G30" s="13" t="s">
        <v>137</v>
      </c>
      <c r="H30" s="18">
        <v>9000</v>
      </c>
      <c r="I30" s="14" t="s">
        <v>514</v>
      </c>
      <c r="J30" s="14" t="s">
        <v>326</v>
      </c>
      <c r="K30" s="14" t="s">
        <v>133</v>
      </c>
      <c r="L30" s="18">
        <v>9000</v>
      </c>
      <c r="M30" s="18">
        <v>9000</v>
      </c>
      <c r="N30" s="14" t="str">
        <f>VLOOKUP(O30,Sheet1!A:B,2,0)</f>
        <v>3300600675876</v>
      </c>
      <c r="O30" s="13" t="s">
        <v>283</v>
      </c>
      <c r="P30" s="19" t="s">
        <v>347</v>
      </c>
      <c r="Q30" s="20">
        <v>45230</v>
      </c>
      <c r="R30" s="20">
        <v>45260</v>
      </c>
    </row>
    <row r="31" spans="1:18">
      <c r="A31" s="14">
        <v>2567</v>
      </c>
      <c r="B31" s="13" t="s">
        <v>180</v>
      </c>
      <c r="C31" s="13" t="s">
        <v>181</v>
      </c>
      <c r="D31" s="13" t="s">
        <v>182</v>
      </c>
      <c r="E31" s="13" t="s">
        <v>183</v>
      </c>
      <c r="F31" s="13" t="s">
        <v>184</v>
      </c>
      <c r="G31" s="13" t="s">
        <v>139</v>
      </c>
      <c r="H31" s="18">
        <v>9000</v>
      </c>
      <c r="I31" s="14" t="s">
        <v>514</v>
      </c>
      <c r="J31" s="14" t="s">
        <v>326</v>
      </c>
      <c r="K31" s="14" t="s">
        <v>133</v>
      </c>
      <c r="L31" s="18">
        <v>9000</v>
      </c>
      <c r="M31" s="18">
        <v>9000</v>
      </c>
      <c r="N31" s="14" t="str">
        <f>VLOOKUP(O31,Sheet1!A:B,2,0)</f>
        <v>3301300782881</v>
      </c>
      <c r="O31" s="13" t="s">
        <v>279</v>
      </c>
      <c r="P31" s="19" t="s">
        <v>355</v>
      </c>
      <c r="Q31" s="20">
        <v>45230</v>
      </c>
      <c r="R31" s="20">
        <v>45260</v>
      </c>
    </row>
    <row r="32" spans="1:18" ht="42">
      <c r="A32" s="14">
        <v>2567</v>
      </c>
      <c r="B32" s="13" t="s">
        <v>180</v>
      </c>
      <c r="C32" s="13" t="s">
        <v>181</v>
      </c>
      <c r="D32" s="13" t="s">
        <v>182</v>
      </c>
      <c r="E32" s="13" t="s">
        <v>183</v>
      </c>
      <c r="F32" s="13" t="s">
        <v>184</v>
      </c>
      <c r="G32" s="2" t="s">
        <v>140</v>
      </c>
      <c r="H32" s="18">
        <v>9000</v>
      </c>
      <c r="I32" s="14" t="s">
        <v>514</v>
      </c>
      <c r="J32" s="14" t="s">
        <v>326</v>
      </c>
      <c r="K32" s="14" t="s">
        <v>133</v>
      </c>
      <c r="L32" s="18">
        <v>9000</v>
      </c>
      <c r="M32" s="18">
        <v>9000</v>
      </c>
      <c r="N32" s="14" t="str">
        <f>VLOOKUP(O32,Sheet1!A:B,2,0)</f>
        <v>1300600120363</v>
      </c>
      <c r="O32" s="13" t="s">
        <v>261</v>
      </c>
      <c r="P32" s="19" t="s">
        <v>354</v>
      </c>
      <c r="Q32" s="20">
        <v>45230</v>
      </c>
      <c r="R32" s="20">
        <v>45260</v>
      </c>
    </row>
    <row r="33" spans="1:18" ht="42">
      <c r="A33" s="14">
        <v>2567</v>
      </c>
      <c r="B33" s="13" t="s">
        <v>180</v>
      </c>
      <c r="C33" s="13" t="s">
        <v>181</v>
      </c>
      <c r="D33" s="13" t="s">
        <v>182</v>
      </c>
      <c r="E33" s="13" t="s">
        <v>183</v>
      </c>
      <c r="F33" s="13" t="s">
        <v>184</v>
      </c>
      <c r="G33" s="2" t="s">
        <v>141</v>
      </c>
      <c r="H33" s="18">
        <v>39798</v>
      </c>
      <c r="I33" s="14" t="s">
        <v>514</v>
      </c>
      <c r="J33" s="14" t="s">
        <v>326</v>
      </c>
      <c r="K33" s="14" t="s">
        <v>133</v>
      </c>
      <c r="L33" s="18">
        <v>39798</v>
      </c>
      <c r="M33" s="18">
        <v>39798</v>
      </c>
      <c r="N33" s="14" t="str">
        <f>VLOOKUP(O33,Sheet1!A:B,2,0)</f>
        <v>3300600667806</v>
      </c>
      <c r="O33" s="13" t="s">
        <v>307</v>
      </c>
      <c r="P33" s="19" t="s">
        <v>356</v>
      </c>
      <c r="Q33" s="20">
        <v>45230</v>
      </c>
      <c r="R33" s="20">
        <v>45260</v>
      </c>
    </row>
    <row r="34" spans="1:18" ht="63">
      <c r="A34" s="14">
        <v>2567</v>
      </c>
      <c r="B34" s="13" t="s">
        <v>180</v>
      </c>
      <c r="C34" s="13" t="s">
        <v>181</v>
      </c>
      <c r="D34" s="13" t="s">
        <v>182</v>
      </c>
      <c r="E34" s="13" t="s">
        <v>183</v>
      </c>
      <c r="F34" s="13" t="s">
        <v>184</v>
      </c>
      <c r="G34" s="2" t="s">
        <v>142</v>
      </c>
      <c r="H34" s="18">
        <v>7000</v>
      </c>
      <c r="I34" s="14" t="s">
        <v>514</v>
      </c>
      <c r="J34" s="14" t="s">
        <v>326</v>
      </c>
      <c r="K34" s="14" t="s">
        <v>133</v>
      </c>
      <c r="L34" s="18">
        <v>7000</v>
      </c>
      <c r="M34" s="18">
        <v>7000</v>
      </c>
      <c r="N34" s="14" t="str">
        <f>VLOOKUP(O34,Sheet1!A:B,2,0)</f>
        <v>5311000065667</v>
      </c>
      <c r="O34" s="13" t="s">
        <v>267</v>
      </c>
      <c r="P34" s="19" t="s">
        <v>358</v>
      </c>
      <c r="Q34" s="20">
        <v>45231</v>
      </c>
      <c r="R34" s="20">
        <v>45261</v>
      </c>
    </row>
    <row r="35" spans="1:18">
      <c r="A35" s="14">
        <v>2567</v>
      </c>
      <c r="B35" s="13" t="s">
        <v>180</v>
      </c>
      <c r="C35" s="13" t="s">
        <v>181</v>
      </c>
      <c r="D35" s="13" t="s">
        <v>182</v>
      </c>
      <c r="E35" s="13" t="s">
        <v>183</v>
      </c>
      <c r="F35" s="13" t="s">
        <v>184</v>
      </c>
      <c r="G35" s="2" t="s">
        <v>150</v>
      </c>
      <c r="H35" s="18">
        <v>15285.76</v>
      </c>
      <c r="I35" s="14" t="s">
        <v>514</v>
      </c>
      <c r="J35" s="14" t="s">
        <v>326</v>
      </c>
      <c r="K35" s="14" t="s">
        <v>133</v>
      </c>
      <c r="L35" s="18">
        <v>15285.76</v>
      </c>
      <c r="M35" s="18">
        <v>15285.76</v>
      </c>
      <c r="N35" s="14" t="str">
        <f>VLOOKUP(O35,Sheet1!A:B,2,0)</f>
        <v>0105531001214</v>
      </c>
      <c r="O35" s="13" t="s">
        <v>289</v>
      </c>
      <c r="P35" s="19" t="s">
        <v>359</v>
      </c>
      <c r="Q35" s="20">
        <v>45237</v>
      </c>
      <c r="R35" s="20">
        <v>45382</v>
      </c>
    </row>
    <row r="36" spans="1:18">
      <c r="A36" s="14">
        <v>2567</v>
      </c>
      <c r="B36" s="13" t="s">
        <v>180</v>
      </c>
      <c r="C36" s="13" t="s">
        <v>181</v>
      </c>
      <c r="D36" s="13" t="s">
        <v>182</v>
      </c>
      <c r="E36" s="13" t="s">
        <v>183</v>
      </c>
      <c r="F36" s="13" t="s">
        <v>184</v>
      </c>
      <c r="G36" s="2" t="s">
        <v>154</v>
      </c>
      <c r="H36" s="18">
        <v>15552</v>
      </c>
      <c r="I36" s="14" t="s">
        <v>514</v>
      </c>
      <c r="J36" s="14" t="s">
        <v>326</v>
      </c>
      <c r="K36" s="14" t="s">
        <v>133</v>
      </c>
      <c r="L36" s="18">
        <v>15552</v>
      </c>
      <c r="M36" s="18">
        <v>15552</v>
      </c>
      <c r="N36" s="14" t="str">
        <f>VLOOKUP(O36,Sheet1!A:B,2,0)</f>
        <v>0303565005359</v>
      </c>
      <c r="O36" s="13" t="s">
        <v>235</v>
      </c>
      <c r="P36" s="19" t="s">
        <v>360</v>
      </c>
      <c r="Q36" s="20">
        <v>45238</v>
      </c>
      <c r="R36" s="20">
        <v>45245</v>
      </c>
    </row>
    <row r="37" spans="1:18">
      <c r="A37" s="14">
        <v>2567</v>
      </c>
      <c r="B37" s="13" t="s">
        <v>180</v>
      </c>
      <c r="C37" s="13" t="s">
        <v>181</v>
      </c>
      <c r="D37" s="13" t="s">
        <v>182</v>
      </c>
      <c r="E37" s="13" t="s">
        <v>183</v>
      </c>
      <c r="F37" s="13" t="s">
        <v>184</v>
      </c>
      <c r="G37" s="2" t="s">
        <v>155</v>
      </c>
      <c r="H37" s="18">
        <v>8300</v>
      </c>
      <c r="I37" s="14" t="s">
        <v>514</v>
      </c>
      <c r="J37" s="14" t="s">
        <v>326</v>
      </c>
      <c r="K37" s="14" t="s">
        <v>133</v>
      </c>
      <c r="L37" s="18">
        <v>8300</v>
      </c>
      <c r="M37" s="18">
        <v>8300</v>
      </c>
      <c r="N37" s="14" t="str">
        <f>VLOOKUP(O37,Sheet1!A:B,2,0)</f>
        <v>0303565005359</v>
      </c>
      <c r="O37" s="13" t="s">
        <v>235</v>
      </c>
      <c r="P37" s="19" t="s">
        <v>361</v>
      </c>
      <c r="Q37" s="20">
        <v>45238</v>
      </c>
      <c r="R37" s="20">
        <v>45245</v>
      </c>
    </row>
    <row r="38" spans="1:18">
      <c r="A38" s="14">
        <v>2567</v>
      </c>
      <c r="B38" s="13" t="s">
        <v>180</v>
      </c>
      <c r="C38" s="13" t="s">
        <v>181</v>
      </c>
      <c r="D38" s="13" t="s">
        <v>182</v>
      </c>
      <c r="E38" s="13" t="s">
        <v>183</v>
      </c>
      <c r="F38" s="13" t="s">
        <v>184</v>
      </c>
      <c r="G38" s="2" t="s">
        <v>156</v>
      </c>
      <c r="H38" s="18">
        <v>7850</v>
      </c>
      <c r="I38" s="14" t="s">
        <v>514</v>
      </c>
      <c r="J38" s="14" t="s">
        <v>326</v>
      </c>
      <c r="K38" s="14" t="s">
        <v>133</v>
      </c>
      <c r="L38" s="18">
        <v>7850</v>
      </c>
      <c r="M38" s="18">
        <v>7850</v>
      </c>
      <c r="N38" s="14" t="str">
        <f>VLOOKUP(O38,Sheet1!A:B,2,0)</f>
        <v>0303558000835</v>
      </c>
      <c r="O38" s="13" t="s">
        <v>309</v>
      </c>
      <c r="P38" s="19" t="s">
        <v>362</v>
      </c>
      <c r="Q38" s="20">
        <v>45243</v>
      </c>
      <c r="R38" s="20">
        <v>45250</v>
      </c>
    </row>
    <row r="39" spans="1:18">
      <c r="A39" s="14">
        <v>2567</v>
      </c>
      <c r="B39" s="13" t="s">
        <v>180</v>
      </c>
      <c r="C39" s="13" t="s">
        <v>181</v>
      </c>
      <c r="D39" s="13" t="s">
        <v>182</v>
      </c>
      <c r="E39" s="13" t="s">
        <v>183</v>
      </c>
      <c r="F39" s="13" t="s">
        <v>184</v>
      </c>
      <c r="G39" s="2" t="s">
        <v>154</v>
      </c>
      <c r="H39" s="18">
        <v>4578</v>
      </c>
      <c r="I39" s="14" t="s">
        <v>514</v>
      </c>
      <c r="J39" s="14" t="s">
        <v>326</v>
      </c>
      <c r="K39" s="14" t="s">
        <v>133</v>
      </c>
      <c r="L39" s="18">
        <v>4578</v>
      </c>
      <c r="M39" s="18">
        <v>4578</v>
      </c>
      <c r="N39" s="14" t="str">
        <f>VLOOKUP(O39,Sheet1!A:B,2,0)</f>
        <v>0305559004968</v>
      </c>
      <c r="O39" s="13" t="s">
        <v>191</v>
      </c>
      <c r="P39" s="19" t="s">
        <v>363</v>
      </c>
      <c r="Q39" s="20">
        <v>45243</v>
      </c>
      <c r="R39" s="20">
        <v>45250</v>
      </c>
    </row>
    <row r="40" spans="1:18">
      <c r="A40" s="14">
        <v>2567</v>
      </c>
      <c r="B40" s="13" t="s">
        <v>180</v>
      </c>
      <c r="C40" s="13" t="s">
        <v>181</v>
      </c>
      <c r="D40" s="13" t="s">
        <v>182</v>
      </c>
      <c r="E40" s="13" t="s">
        <v>183</v>
      </c>
      <c r="F40" s="13" t="s">
        <v>184</v>
      </c>
      <c r="G40" s="2" t="s">
        <v>150</v>
      </c>
      <c r="H40" s="18">
        <v>842.64</v>
      </c>
      <c r="I40" s="14" t="s">
        <v>514</v>
      </c>
      <c r="J40" s="14" t="s">
        <v>326</v>
      </c>
      <c r="K40" s="14" t="s">
        <v>133</v>
      </c>
      <c r="L40" s="18">
        <v>842.64</v>
      </c>
      <c r="M40" s="18">
        <v>842.64</v>
      </c>
      <c r="N40" s="14" t="str">
        <f>VLOOKUP(O40,Sheet1!A:B,2,0)</f>
        <v>0105531001214</v>
      </c>
      <c r="O40" s="13" t="s">
        <v>289</v>
      </c>
      <c r="P40" s="19" t="s">
        <v>364</v>
      </c>
      <c r="Q40" s="20">
        <v>45258</v>
      </c>
      <c r="R40" s="20">
        <v>45382</v>
      </c>
    </row>
    <row r="41" spans="1:18">
      <c r="A41" s="14">
        <v>2567</v>
      </c>
      <c r="B41" s="13" t="s">
        <v>180</v>
      </c>
      <c r="C41" s="13" t="s">
        <v>181</v>
      </c>
      <c r="D41" s="13" t="s">
        <v>182</v>
      </c>
      <c r="E41" s="13" t="s">
        <v>183</v>
      </c>
      <c r="F41" s="13" t="s">
        <v>184</v>
      </c>
      <c r="G41" s="13" t="s">
        <v>157</v>
      </c>
      <c r="H41" s="18">
        <v>3300</v>
      </c>
      <c r="I41" s="14" t="s">
        <v>514</v>
      </c>
      <c r="J41" s="14" t="s">
        <v>326</v>
      </c>
      <c r="K41" s="14" t="s">
        <v>133</v>
      </c>
      <c r="L41" s="18">
        <v>3300</v>
      </c>
      <c r="M41" s="18">
        <v>3300</v>
      </c>
      <c r="N41" s="14" t="str">
        <f>VLOOKUP(O41,Sheet1!A:B,2,0)</f>
        <v>0303561000328</v>
      </c>
      <c r="O41" s="13" t="s">
        <v>209</v>
      </c>
      <c r="P41" s="19" t="s">
        <v>367</v>
      </c>
      <c r="Q41" s="20">
        <v>45260</v>
      </c>
      <c r="R41" s="20">
        <v>45291</v>
      </c>
    </row>
    <row r="42" spans="1:18">
      <c r="A42" s="14">
        <v>2567</v>
      </c>
      <c r="B42" s="13" t="s">
        <v>180</v>
      </c>
      <c r="C42" s="13" t="s">
        <v>181</v>
      </c>
      <c r="D42" s="13" t="s">
        <v>182</v>
      </c>
      <c r="E42" s="13" t="s">
        <v>183</v>
      </c>
      <c r="F42" s="13" t="s">
        <v>184</v>
      </c>
      <c r="G42" s="13" t="s">
        <v>135</v>
      </c>
      <c r="H42" s="18">
        <v>7000</v>
      </c>
      <c r="I42" s="14" t="s">
        <v>514</v>
      </c>
      <c r="J42" s="14" t="s">
        <v>326</v>
      </c>
      <c r="K42" s="14" t="s">
        <v>133</v>
      </c>
      <c r="L42" s="18">
        <v>7000</v>
      </c>
      <c r="M42" s="18">
        <v>7000</v>
      </c>
      <c r="N42" s="14" t="str">
        <f>VLOOKUP(O42,Sheet1!A:B,2,0)</f>
        <v>1300600180005</v>
      </c>
      <c r="O42" s="13" t="s">
        <v>265</v>
      </c>
      <c r="P42" s="19" t="s">
        <v>369</v>
      </c>
      <c r="Q42" s="20">
        <v>45260</v>
      </c>
      <c r="R42" s="20">
        <v>45291</v>
      </c>
    </row>
    <row r="43" spans="1:18">
      <c r="A43" s="14">
        <v>2567</v>
      </c>
      <c r="B43" s="13" t="s">
        <v>180</v>
      </c>
      <c r="C43" s="13" t="s">
        <v>181</v>
      </c>
      <c r="D43" s="13" t="s">
        <v>182</v>
      </c>
      <c r="E43" s="13" t="s">
        <v>183</v>
      </c>
      <c r="F43" s="13" t="s">
        <v>184</v>
      </c>
      <c r="G43" s="13" t="s">
        <v>136</v>
      </c>
      <c r="H43" s="18">
        <v>9000</v>
      </c>
      <c r="I43" s="14" t="s">
        <v>514</v>
      </c>
      <c r="J43" s="14" t="s">
        <v>326</v>
      </c>
      <c r="K43" s="14" t="s">
        <v>133</v>
      </c>
      <c r="L43" s="18">
        <v>9000</v>
      </c>
      <c r="M43" s="18">
        <v>9000</v>
      </c>
      <c r="N43" s="14" t="str">
        <f>VLOOKUP(O43,Sheet1!A:B,2,0)</f>
        <v>3300600664203</v>
      </c>
      <c r="O43" s="13" t="s">
        <v>259</v>
      </c>
      <c r="P43" s="19" t="s">
        <v>368</v>
      </c>
      <c r="Q43" s="20">
        <v>45260</v>
      </c>
      <c r="R43" s="20">
        <v>45291</v>
      </c>
    </row>
    <row r="44" spans="1:18">
      <c r="A44" s="14">
        <v>2567</v>
      </c>
      <c r="B44" s="13" t="s">
        <v>180</v>
      </c>
      <c r="C44" s="13" t="s">
        <v>181</v>
      </c>
      <c r="D44" s="13" t="s">
        <v>182</v>
      </c>
      <c r="E44" s="13" t="s">
        <v>183</v>
      </c>
      <c r="F44" s="13" t="s">
        <v>184</v>
      </c>
      <c r="G44" s="13" t="s">
        <v>137</v>
      </c>
      <c r="H44" s="18">
        <v>9000</v>
      </c>
      <c r="I44" s="14" t="s">
        <v>514</v>
      </c>
      <c r="J44" s="14" t="s">
        <v>326</v>
      </c>
      <c r="K44" s="14" t="s">
        <v>133</v>
      </c>
      <c r="L44" s="18">
        <v>9000</v>
      </c>
      <c r="M44" s="18">
        <v>9000</v>
      </c>
      <c r="N44" s="14" t="str">
        <f>VLOOKUP(O44,Sheet1!A:B,2,0)</f>
        <v>1309901157442</v>
      </c>
      <c r="O44" s="13" t="s">
        <v>257</v>
      </c>
      <c r="P44" s="19" t="s">
        <v>366</v>
      </c>
      <c r="Q44" s="20">
        <v>45260</v>
      </c>
      <c r="R44" s="20">
        <v>45291</v>
      </c>
    </row>
    <row r="45" spans="1:18">
      <c r="A45" s="14">
        <v>2567</v>
      </c>
      <c r="B45" s="13" t="s">
        <v>180</v>
      </c>
      <c r="C45" s="13" t="s">
        <v>181</v>
      </c>
      <c r="D45" s="13" t="s">
        <v>182</v>
      </c>
      <c r="E45" s="13" t="s">
        <v>183</v>
      </c>
      <c r="F45" s="13" t="s">
        <v>184</v>
      </c>
      <c r="G45" s="13" t="s">
        <v>137</v>
      </c>
      <c r="H45" s="18">
        <v>9000</v>
      </c>
      <c r="I45" s="14" t="s">
        <v>514</v>
      </c>
      <c r="J45" s="14" t="s">
        <v>326</v>
      </c>
      <c r="K45" s="14" t="s">
        <v>133</v>
      </c>
      <c r="L45" s="18">
        <v>9000</v>
      </c>
      <c r="M45" s="18">
        <v>9000</v>
      </c>
      <c r="N45" s="14" t="str">
        <f>VLOOKUP(O45,Sheet1!A:B,2,0)</f>
        <v>1309902562294</v>
      </c>
      <c r="O45" s="13" t="s">
        <v>255</v>
      </c>
      <c r="P45" s="19" t="s">
        <v>365</v>
      </c>
      <c r="Q45" s="20">
        <v>45260</v>
      </c>
      <c r="R45" s="20">
        <v>45291</v>
      </c>
    </row>
    <row r="46" spans="1:18">
      <c r="A46" s="14">
        <v>2567</v>
      </c>
      <c r="B46" s="13" t="s">
        <v>180</v>
      </c>
      <c r="C46" s="13" t="s">
        <v>181</v>
      </c>
      <c r="D46" s="13" t="s">
        <v>182</v>
      </c>
      <c r="E46" s="13" t="s">
        <v>183</v>
      </c>
      <c r="F46" s="13" t="s">
        <v>184</v>
      </c>
      <c r="G46" s="13" t="s">
        <v>138</v>
      </c>
      <c r="H46" s="18">
        <v>9000</v>
      </c>
      <c r="I46" s="14" t="s">
        <v>514</v>
      </c>
      <c r="J46" s="14" t="s">
        <v>326</v>
      </c>
      <c r="K46" s="14" t="s">
        <v>133</v>
      </c>
      <c r="L46" s="18">
        <v>9000</v>
      </c>
      <c r="M46" s="18">
        <v>9000</v>
      </c>
      <c r="N46" s="14" t="str">
        <f>VLOOKUP(O46,Sheet1!A:B,2,0)</f>
        <v>3300600661948</v>
      </c>
      <c r="O46" s="13" t="s">
        <v>269</v>
      </c>
      <c r="P46" s="19" t="s">
        <v>370</v>
      </c>
      <c r="Q46" s="20">
        <v>45260</v>
      </c>
      <c r="R46" s="20">
        <v>45291</v>
      </c>
    </row>
    <row r="47" spans="1:18">
      <c r="A47" s="14">
        <v>2567</v>
      </c>
      <c r="B47" s="13" t="s">
        <v>180</v>
      </c>
      <c r="C47" s="13" t="s">
        <v>181</v>
      </c>
      <c r="D47" s="13" t="s">
        <v>182</v>
      </c>
      <c r="E47" s="13" t="s">
        <v>183</v>
      </c>
      <c r="F47" s="13" t="s">
        <v>184</v>
      </c>
      <c r="G47" s="2" t="s">
        <v>153</v>
      </c>
      <c r="H47" s="18">
        <v>9000</v>
      </c>
      <c r="I47" s="14" t="s">
        <v>514</v>
      </c>
      <c r="J47" s="14" t="s">
        <v>326</v>
      </c>
      <c r="K47" s="14" t="s">
        <v>133</v>
      </c>
      <c r="L47" s="18">
        <v>9000</v>
      </c>
      <c r="M47" s="18">
        <v>9000</v>
      </c>
      <c r="N47" s="14" t="str">
        <f>VLOOKUP(O47,Sheet1!A:B,2,0)</f>
        <v>1300600023546</v>
      </c>
      <c r="O47" s="13" t="s">
        <v>271</v>
      </c>
      <c r="P47" s="19" t="s">
        <v>371</v>
      </c>
      <c r="Q47" s="20">
        <v>45260</v>
      </c>
      <c r="R47" s="20">
        <v>45291</v>
      </c>
    </row>
    <row r="48" spans="1:18">
      <c r="A48" s="14">
        <v>2567</v>
      </c>
      <c r="B48" s="13" t="s">
        <v>180</v>
      </c>
      <c r="C48" s="13" t="s">
        <v>181</v>
      </c>
      <c r="D48" s="13" t="s">
        <v>182</v>
      </c>
      <c r="E48" s="13" t="s">
        <v>183</v>
      </c>
      <c r="F48" s="13" t="s">
        <v>184</v>
      </c>
      <c r="G48" s="13" t="s">
        <v>137</v>
      </c>
      <c r="H48" s="18">
        <v>9000</v>
      </c>
      <c r="I48" s="14" t="s">
        <v>514</v>
      </c>
      <c r="J48" s="14" t="s">
        <v>326</v>
      </c>
      <c r="K48" s="14" t="s">
        <v>133</v>
      </c>
      <c r="L48" s="18">
        <v>9000</v>
      </c>
      <c r="M48" s="18">
        <v>9000</v>
      </c>
      <c r="N48" s="14" t="str">
        <f>VLOOKUP(O48,Sheet1!A:B,2,0)</f>
        <v>3300600675876</v>
      </c>
      <c r="O48" s="13" t="s">
        <v>283</v>
      </c>
      <c r="P48" s="19" t="s">
        <v>372</v>
      </c>
      <c r="Q48" s="20">
        <v>45260</v>
      </c>
      <c r="R48" s="20">
        <v>45291</v>
      </c>
    </row>
    <row r="49" spans="1:18">
      <c r="A49" s="14">
        <v>2567</v>
      </c>
      <c r="B49" s="13" t="s">
        <v>180</v>
      </c>
      <c r="C49" s="13" t="s">
        <v>181</v>
      </c>
      <c r="D49" s="13" t="s">
        <v>182</v>
      </c>
      <c r="E49" s="13" t="s">
        <v>183</v>
      </c>
      <c r="F49" s="13" t="s">
        <v>184</v>
      </c>
      <c r="G49" s="13" t="s">
        <v>139</v>
      </c>
      <c r="H49" s="18">
        <v>9000</v>
      </c>
      <c r="I49" s="14" t="s">
        <v>514</v>
      </c>
      <c r="J49" s="14" t="s">
        <v>326</v>
      </c>
      <c r="K49" s="14" t="s">
        <v>133</v>
      </c>
      <c r="L49" s="18">
        <v>9000</v>
      </c>
      <c r="M49" s="18">
        <v>9000</v>
      </c>
      <c r="N49" s="14" t="str">
        <f>VLOOKUP(O49,Sheet1!A:B,2,0)</f>
        <v>3301300782881</v>
      </c>
      <c r="O49" s="13" t="s">
        <v>279</v>
      </c>
      <c r="P49" s="19" t="s">
        <v>373</v>
      </c>
      <c r="Q49" s="20">
        <v>45260</v>
      </c>
      <c r="R49" s="20">
        <v>45291</v>
      </c>
    </row>
    <row r="50" spans="1:18" ht="42">
      <c r="A50" s="14">
        <v>2567</v>
      </c>
      <c r="B50" s="13" t="s">
        <v>180</v>
      </c>
      <c r="C50" s="13" t="s">
        <v>181</v>
      </c>
      <c r="D50" s="13" t="s">
        <v>182</v>
      </c>
      <c r="E50" s="13" t="s">
        <v>183</v>
      </c>
      <c r="F50" s="13" t="s">
        <v>184</v>
      </c>
      <c r="G50" s="2" t="s">
        <v>140</v>
      </c>
      <c r="H50" s="18">
        <v>9000</v>
      </c>
      <c r="I50" s="14" t="s">
        <v>514</v>
      </c>
      <c r="J50" s="14" t="s">
        <v>326</v>
      </c>
      <c r="K50" s="14" t="s">
        <v>133</v>
      </c>
      <c r="L50" s="18">
        <v>9000</v>
      </c>
      <c r="M50" s="18">
        <v>9000</v>
      </c>
      <c r="N50" s="14" t="str">
        <f>VLOOKUP(O50,Sheet1!A:B,2,0)</f>
        <v>1300600120363</v>
      </c>
      <c r="O50" s="13" t="s">
        <v>261</v>
      </c>
      <c r="P50" s="19" t="s">
        <v>375</v>
      </c>
      <c r="Q50" s="20">
        <v>45260</v>
      </c>
      <c r="R50" s="20">
        <v>45291</v>
      </c>
    </row>
    <row r="51" spans="1:18" ht="42">
      <c r="A51" s="14">
        <v>2567</v>
      </c>
      <c r="B51" s="13" t="s">
        <v>180</v>
      </c>
      <c r="C51" s="13" t="s">
        <v>181</v>
      </c>
      <c r="D51" s="13" t="s">
        <v>182</v>
      </c>
      <c r="E51" s="13" t="s">
        <v>183</v>
      </c>
      <c r="F51" s="13" t="s">
        <v>184</v>
      </c>
      <c r="G51" s="2" t="s">
        <v>140</v>
      </c>
      <c r="H51" s="18">
        <v>9000</v>
      </c>
      <c r="I51" s="14" t="s">
        <v>514</v>
      </c>
      <c r="J51" s="14" t="s">
        <v>326</v>
      </c>
      <c r="K51" s="14" t="s">
        <v>133</v>
      </c>
      <c r="L51" s="18">
        <v>9000</v>
      </c>
      <c r="M51" s="18">
        <v>9000</v>
      </c>
      <c r="N51" s="14" t="str">
        <f>VLOOKUP(O51,Sheet1!A:B,2,0)</f>
        <v>1300600169648</v>
      </c>
      <c r="O51" s="13" t="s">
        <v>263</v>
      </c>
      <c r="P51" s="19" t="s">
        <v>374</v>
      </c>
      <c r="Q51" s="20">
        <v>45260</v>
      </c>
      <c r="R51" s="20">
        <v>45291</v>
      </c>
    </row>
    <row r="52" spans="1:18" ht="42">
      <c r="A52" s="14">
        <v>2567</v>
      </c>
      <c r="B52" s="13" t="s">
        <v>180</v>
      </c>
      <c r="C52" s="13" t="s">
        <v>181</v>
      </c>
      <c r="D52" s="13" t="s">
        <v>182</v>
      </c>
      <c r="E52" s="13" t="s">
        <v>183</v>
      </c>
      <c r="F52" s="13" t="s">
        <v>184</v>
      </c>
      <c r="G52" s="2" t="s">
        <v>141</v>
      </c>
      <c r="H52" s="18">
        <v>32562</v>
      </c>
      <c r="I52" s="14" t="s">
        <v>514</v>
      </c>
      <c r="J52" s="14" t="s">
        <v>326</v>
      </c>
      <c r="K52" s="14" t="s">
        <v>133</v>
      </c>
      <c r="L52" s="18">
        <v>32562</v>
      </c>
      <c r="M52" s="18">
        <v>32562</v>
      </c>
      <c r="N52" s="14" t="str">
        <f>VLOOKUP(O52,Sheet1!A:B,2,0)</f>
        <v>3300600667806</v>
      </c>
      <c r="O52" s="13" t="s">
        <v>307</v>
      </c>
      <c r="P52" s="19" t="s">
        <v>376</v>
      </c>
      <c r="Q52" s="20">
        <v>45260</v>
      </c>
      <c r="R52" s="20">
        <v>45288</v>
      </c>
    </row>
    <row r="53" spans="1:18" ht="63">
      <c r="A53" s="14">
        <v>2567</v>
      </c>
      <c r="B53" s="13" t="s">
        <v>180</v>
      </c>
      <c r="C53" s="13" t="s">
        <v>181</v>
      </c>
      <c r="D53" s="13" t="s">
        <v>182</v>
      </c>
      <c r="E53" s="13" t="s">
        <v>183</v>
      </c>
      <c r="F53" s="13" t="s">
        <v>184</v>
      </c>
      <c r="G53" s="2" t="s">
        <v>142</v>
      </c>
      <c r="H53" s="18">
        <v>7000</v>
      </c>
      <c r="I53" s="14" t="s">
        <v>514</v>
      </c>
      <c r="J53" s="14" t="s">
        <v>326</v>
      </c>
      <c r="K53" s="14" t="s">
        <v>133</v>
      </c>
      <c r="L53" s="18">
        <v>7000</v>
      </c>
      <c r="M53" s="18">
        <v>7000</v>
      </c>
      <c r="N53" s="14" t="str">
        <f>VLOOKUP(O53,Sheet1!A:B,2,0)</f>
        <v>5311000065667</v>
      </c>
      <c r="O53" s="13" t="s">
        <v>267</v>
      </c>
      <c r="P53" s="19" t="s">
        <v>377</v>
      </c>
      <c r="Q53" s="20">
        <v>45261</v>
      </c>
      <c r="R53" s="20">
        <v>45293</v>
      </c>
    </row>
    <row r="54" spans="1:18">
      <c r="A54" s="14">
        <v>2567</v>
      </c>
      <c r="B54" s="13" t="s">
        <v>180</v>
      </c>
      <c r="C54" s="13" t="s">
        <v>181</v>
      </c>
      <c r="D54" s="13" t="s">
        <v>182</v>
      </c>
      <c r="E54" s="13" t="s">
        <v>183</v>
      </c>
      <c r="F54" s="13" t="s">
        <v>184</v>
      </c>
      <c r="G54" s="2" t="s">
        <v>158</v>
      </c>
      <c r="H54" s="18">
        <v>10110</v>
      </c>
      <c r="I54" s="14" t="s">
        <v>514</v>
      </c>
      <c r="J54" s="14" t="s">
        <v>326</v>
      </c>
      <c r="K54" s="14" t="s">
        <v>133</v>
      </c>
      <c r="L54" s="18">
        <v>10110</v>
      </c>
      <c r="M54" s="18">
        <v>10110</v>
      </c>
      <c r="N54" s="14" t="str">
        <f>VLOOKUP(O54,Sheet1!A:B,2,0)</f>
        <v>0303558003761</v>
      </c>
      <c r="O54" s="13" t="s">
        <v>187</v>
      </c>
      <c r="P54" s="19" t="s">
        <v>378</v>
      </c>
      <c r="Q54" s="20">
        <v>45264</v>
      </c>
      <c r="R54" s="20">
        <v>45275</v>
      </c>
    </row>
    <row r="55" spans="1:18" ht="63">
      <c r="A55" s="14">
        <v>2567</v>
      </c>
      <c r="B55" s="13" t="s">
        <v>180</v>
      </c>
      <c r="C55" s="13" t="s">
        <v>181</v>
      </c>
      <c r="D55" s="13" t="s">
        <v>182</v>
      </c>
      <c r="E55" s="13" t="s">
        <v>183</v>
      </c>
      <c r="F55" s="13" t="s">
        <v>184</v>
      </c>
      <c r="G55" s="2" t="s">
        <v>159</v>
      </c>
      <c r="H55" s="18">
        <v>5700</v>
      </c>
      <c r="I55" s="14" t="s">
        <v>514</v>
      </c>
      <c r="J55" s="14" t="s">
        <v>326</v>
      </c>
      <c r="K55" s="14" t="s">
        <v>133</v>
      </c>
      <c r="L55" s="18">
        <v>5700</v>
      </c>
      <c r="M55" s="18">
        <v>5700</v>
      </c>
      <c r="N55" s="14" t="str">
        <f>VLOOKUP(O55,Sheet1!A:B,2,0)</f>
        <v>3300600673130</v>
      </c>
      <c r="O55" s="13" t="s">
        <v>247</v>
      </c>
      <c r="P55" s="19" t="s">
        <v>379</v>
      </c>
      <c r="Q55" s="20">
        <v>45278</v>
      </c>
      <c r="R55" s="20">
        <v>45285</v>
      </c>
    </row>
    <row r="56" spans="1:18" ht="63">
      <c r="A56" s="14">
        <v>2567</v>
      </c>
      <c r="B56" s="13" t="s">
        <v>180</v>
      </c>
      <c r="C56" s="13" t="s">
        <v>181</v>
      </c>
      <c r="D56" s="13" t="s">
        <v>182</v>
      </c>
      <c r="E56" s="13" t="s">
        <v>183</v>
      </c>
      <c r="F56" s="13" t="s">
        <v>184</v>
      </c>
      <c r="G56" s="2" t="s">
        <v>160</v>
      </c>
      <c r="H56" s="18">
        <v>6700</v>
      </c>
      <c r="I56" s="14" t="s">
        <v>514</v>
      </c>
      <c r="J56" s="14" t="s">
        <v>326</v>
      </c>
      <c r="K56" s="14" t="s">
        <v>133</v>
      </c>
      <c r="L56" s="18">
        <v>6700</v>
      </c>
      <c r="M56" s="18">
        <v>6700</v>
      </c>
      <c r="N56" s="14" t="str">
        <f>VLOOKUP(O56,Sheet1!A:B,2,0)</f>
        <v>3300600674616</v>
      </c>
      <c r="O56" s="13" t="s">
        <v>213</v>
      </c>
      <c r="P56" s="19" t="s">
        <v>380</v>
      </c>
      <c r="Q56" s="20">
        <v>45278</v>
      </c>
      <c r="R56" s="20">
        <v>45285</v>
      </c>
    </row>
    <row r="57" spans="1:18" ht="63">
      <c r="A57" s="14">
        <v>2567</v>
      </c>
      <c r="B57" s="13" t="s">
        <v>180</v>
      </c>
      <c r="C57" s="13" t="s">
        <v>181</v>
      </c>
      <c r="D57" s="13" t="s">
        <v>182</v>
      </c>
      <c r="E57" s="13" t="s">
        <v>183</v>
      </c>
      <c r="F57" s="13" t="s">
        <v>184</v>
      </c>
      <c r="G57" s="2" t="s">
        <v>161</v>
      </c>
      <c r="H57" s="18">
        <v>52590</v>
      </c>
      <c r="I57" s="14" t="s">
        <v>514</v>
      </c>
      <c r="J57" s="14" t="s">
        <v>326</v>
      </c>
      <c r="K57" s="14" t="s">
        <v>133</v>
      </c>
      <c r="L57" s="18">
        <v>52590</v>
      </c>
      <c r="M57" s="18">
        <v>52590</v>
      </c>
      <c r="N57" s="14" t="str">
        <f>VLOOKUP(O57,Sheet1!A:B,2,0)</f>
        <v>3300600674616</v>
      </c>
      <c r="O57" s="13" t="s">
        <v>213</v>
      </c>
      <c r="P57" s="19" t="s">
        <v>381</v>
      </c>
      <c r="Q57" s="20">
        <v>45278</v>
      </c>
      <c r="R57" s="20">
        <v>45293</v>
      </c>
    </row>
    <row r="58" spans="1:18">
      <c r="A58" s="14">
        <v>2567</v>
      </c>
      <c r="B58" s="13" t="s">
        <v>180</v>
      </c>
      <c r="C58" s="13" t="s">
        <v>181</v>
      </c>
      <c r="D58" s="13" t="s">
        <v>182</v>
      </c>
      <c r="E58" s="13" t="s">
        <v>183</v>
      </c>
      <c r="F58" s="13" t="s">
        <v>184</v>
      </c>
      <c r="G58" s="2" t="s">
        <v>150</v>
      </c>
      <c r="H58" s="18">
        <v>727.99</v>
      </c>
      <c r="I58" s="14" t="s">
        <v>514</v>
      </c>
      <c r="J58" s="14" t="s">
        <v>326</v>
      </c>
      <c r="K58" s="14" t="s">
        <v>133</v>
      </c>
      <c r="L58" s="18">
        <v>727.99</v>
      </c>
      <c r="M58" s="18">
        <v>727.99</v>
      </c>
      <c r="N58" s="14" t="str">
        <f>VLOOKUP(O58,Sheet1!A:B,2,0)</f>
        <v>0105531001214</v>
      </c>
      <c r="O58" s="13" t="s">
        <v>289</v>
      </c>
      <c r="P58" s="19" t="s">
        <v>382</v>
      </c>
      <c r="Q58" s="20">
        <v>45285</v>
      </c>
      <c r="R58" s="20">
        <v>45382</v>
      </c>
    </row>
    <row r="59" spans="1:18" ht="42">
      <c r="A59" s="14">
        <v>2567</v>
      </c>
      <c r="B59" s="13" t="s">
        <v>180</v>
      </c>
      <c r="C59" s="13" t="s">
        <v>181</v>
      </c>
      <c r="D59" s="13" t="s">
        <v>182</v>
      </c>
      <c r="E59" s="13" t="s">
        <v>183</v>
      </c>
      <c r="F59" s="13" t="s">
        <v>184</v>
      </c>
      <c r="G59" s="2" t="s">
        <v>162</v>
      </c>
      <c r="H59" s="18">
        <v>9250</v>
      </c>
      <c r="I59" s="14" t="s">
        <v>514</v>
      </c>
      <c r="J59" s="14" t="s">
        <v>326</v>
      </c>
      <c r="K59" s="14" t="s">
        <v>133</v>
      </c>
      <c r="L59" s="18">
        <v>9250</v>
      </c>
      <c r="M59" s="18">
        <v>9250</v>
      </c>
      <c r="N59" s="14" t="str">
        <f>VLOOKUP(O59,Sheet1!A:B,2,0)</f>
        <v>3450100348867</v>
      </c>
      <c r="O59" s="13" t="s">
        <v>199</v>
      </c>
      <c r="P59" s="19" t="s">
        <v>383</v>
      </c>
      <c r="Q59" s="20">
        <v>45279</v>
      </c>
      <c r="R59" s="20">
        <v>45652</v>
      </c>
    </row>
    <row r="60" spans="1:18">
      <c r="A60" s="14">
        <v>2567</v>
      </c>
      <c r="B60" s="13" t="s">
        <v>180</v>
      </c>
      <c r="C60" s="13" t="s">
        <v>181</v>
      </c>
      <c r="D60" s="13" t="s">
        <v>182</v>
      </c>
      <c r="E60" s="13" t="s">
        <v>183</v>
      </c>
      <c r="F60" s="13" t="s">
        <v>184</v>
      </c>
      <c r="G60" s="13" t="s">
        <v>163</v>
      </c>
      <c r="H60" s="18">
        <v>900</v>
      </c>
      <c r="I60" s="14" t="s">
        <v>514</v>
      </c>
      <c r="J60" s="14" t="s">
        <v>326</v>
      </c>
      <c r="K60" s="14" t="s">
        <v>133</v>
      </c>
      <c r="L60" s="18">
        <v>900</v>
      </c>
      <c r="M60" s="18">
        <v>900</v>
      </c>
      <c r="N60" s="14" t="str">
        <f>VLOOKUP(O60,Sheet1!A:B,2,0)</f>
        <v>3450100348867</v>
      </c>
      <c r="O60" s="13" t="s">
        <v>199</v>
      </c>
      <c r="P60" s="19" t="s">
        <v>384</v>
      </c>
      <c r="Q60" s="20">
        <v>45286</v>
      </c>
      <c r="R60" s="20">
        <v>45289</v>
      </c>
    </row>
    <row r="61" spans="1:18">
      <c r="A61" s="14">
        <v>2567</v>
      </c>
      <c r="B61" s="13" t="s">
        <v>180</v>
      </c>
      <c r="C61" s="13" t="s">
        <v>181</v>
      </c>
      <c r="D61" s="13" t="s">
        <v>182</v>
      </c>
      <c r="E61" s="13" t="s">
        <v>183</v>
      </c>
      <c r="F61" s="13" t="s">
        <v>184</v>
      </c>
      <c r="G61" s="13" t="s">
        <v>164</v>
      </c>
      <c r="H61" s="18">
        <v>300</v>
      </c>
      <c r="I61" s="14" t="s">
        <v>514</v>
      </c>
      <c r="J61" s="14" t="s">
        <v>326</v>
      </c>
      <c r="K61" s="14" t="s">
        <v>133</v>
      </c>
      <c r="L61" s="18">
        <v>300</v>
      </c>
      <c r="M61" s="18">
        <v>300</v>
      </c>
      <c r="N61" s="14" t="str">
        <f>VLOOKUP(O61,Sheet1!A:B,2,0)</f>
        <v>3450100348867</v>
      </c>
      <c r="O61" s="13" t="s">
        <v>199</v>
      </c>
      <c r="P61" s="19" t="s">
        <v>385</v>
      </c>
      <c r="Q61" s="20">
        <v>45286</v>
      </c>
      <c r="R61" s="20">
        <v>45289</v>
      </c>
    </row>
    <row r="62" spans="1:18">
      <c r="A62" s="14">
        <v>2567</v>
      </c>
      <c r="B62" s="13" t="s">
        <v>180</v>
      </c>
      <c r="C62" s="13" t="s">
        <v>181</v>
      </c>
      <c r="D62" s="13" t="s">
        <v>182</v>
      </c>
      <c r="E62" s="13" t="s">
        <v>183</v>
      </c>
      <c r="F62" s="13" t="s">
        <v>184</v>
      </c>
      <c r="G62" s="13" t="s">
        <v>439</v>
      </c>
      <c r="H62" s="18">
        <v>10500</v>
      </c>
      <c r="I62" s="14" t="s">
        <v>514</v>
      </c>
      <c r="J62" s="14" t="s">
        <v>326</v>
      </c>
      <c r="K62" s="14" t="s">
        <v>133</v>
      </c>
      <c r="L62" s="18">
        <v>10500</v>
      </c>
      <c r="M62" s="18">
        <v>10500</v>
      </c>
      <c r="N62" s="14" t="str">
        <f>VLOOKUP(O62,Sheet1!A:B,2,0)</f>
        <v>0305548001008</v>
      </c>
      <c r="O62" s="13" t="s">
        <v>313</v>
      </c>
      <c r="P62" s="19" t="s">
        <v>386</v>
      </c>
      <c r="Q62" s="20">
        <v>45287</v>
      </c>
      <c r="R62" s="20">
        <v>45297</v>
      </c>
    </row>
    <row r="63" spans="1:18">
      <c r="A63" s="14">
        <v>2567</v>
      </c>
      <c r="B63" s="13" t="s">
        <v>180</v>
      </c>
      <c r="C63" s="13" t="s">
        <v>181</v>
      </c>
      <c r="D63" s="13" t="s">
        <v>182</v>
      </c>
      <c r="E63" s="13" t="s">
        <v>183</v>
      </c>
      <c r="F63" s="13" t="s">
        <v>184</v>
      </c>
      <c r="G63" s="2" t="s">
        <v>165</v>
      </c>
      <c r="H63" s="18">
        <v>2400</v>
      </c>
      <c r="I63" s="14" t="s">
        <v>514</v>
      </c>
      <c r="J63" s="14" t="s">
        <v>326</v>
      </c>
      <c r="K63" s="14" t="s">
        <v>133</v>
      </c>
      <c r="L63" s="18">
        <v>2400</v>
      </c>
      <c r="M63" s="18">
        <v>2400</v>
      </c>
      <c r="N63" s="14" t="str">
        <f>VLOOKUP(O63,Sheet1!A:B,2,0)</f>
        <v>3450100348867</v>
      </c>
      <c r="O63" s="13" t="s">
        <v>199</v>
      </c>
      <c r="P63" s="19" t="s">
        <v>387</v>
      </c>
      <c r="Q63" s="20">
        <v>45287</v>
      </c>
      <c r="R63" s="20">
        <v>45292</v>
      </c>
    </row>
    <row r="64" spans="1:18">
      <c r="A64" s="14">
        <v>2567</v>
      </c>
      <c r="B64" s="13" t="s">
        <v>180</v>
      </c>
      <c r="C64" s="13" t="s">
        <v>181</v>
      </c>
      <c r="D64" s="13" t="s">
        <v>182</v>
      </c>
      <c r="E64" s="13" t="s">
        <v>183</v>
      </c>
      <c r="F64" s="13" t="s">
        <v>184</v>
      </c>
      <c r="G64" s="13" t="s">
        <v>166</v>
      </c>
      <c r="H64" s="18">
        <v>3300</v>
      </c>
      <c r="I64" s="14" t="s">
        <v>514</v>
      </c>
      <c r="J64" s="14" t="s">
        <v>326</v>
      </c>
      <c r="K64" s="14" t="s">
        <v>133</v>
      </c>
      <c r="L64" s="18">
        <v>3300</v>
      </c>
      <c r="M64" s="18">
        <v>3300</v>
      </c>
      <c r="N64" s="14" t="str">
        <f>VLOOKUP(O64,Sheet1!A:B,2,0)</f>
        <v>0303561000328</v>
      </c>
      <c r="O64" s="13" t="s">
        <v>209</v>
      </c>
      <c r="P64" s="19" t="s">
        <v>393</v>
      </c>
      <c r="Q64" s="20">
        <v>45288</v>
      </c>
      <c r="R64" s="20">
        <v>45322</v>
      </c>
    </row>
    <row r="65" spans="1:18">
      <c r="A65" s="14">
        <v>2567</v>
      </c>
      <c r="B65" s="13" t="s">
        <v>180</v>
      </c>
      <c r="C65" s="13" t="s">
        <v>181</v>
      </c>
      <c r="D65" s="13" t="s">
        <v>182</v>
      </c>
      <c r="E65" s="13" t="s">
        <v>183</v>
      </c>
      <c r="F65" s="13" t="s">
        <v>184</v>
      </c>
      <c r="G65" s="13" t="s">
        <v>135</v>
      </c>
      <c r="H65" s="18">
        <v>7000</v>
      </c>
      <c r="I65" s="14" t="s">
        <v>514</v>
      </c>
      <c r="J65" s="14" t="s">
        <v>326</v>
      </c>
      <c r="K65" s="14" t="s">
        <v>133</v>
      </c>
      <c r="L65" s="18">
        <v>7000</v>
      </c>
      <c r="M65" s="18">
        <v>7000</v>
      </c>
      <c r="N65" s="14" t="str">
        <f>VLOOKUP(O65,Sheet1!A:B,2,0)</f>
        <v>1300600180005</v>
      </c>
      <c r="O65" s="13" t="s">
        <v>265</v>
      </c>
      <c r="P65" s="19" t="s">
        <v>395</v>
      </c>
      <c r="Q65" s="20">
        <v>45288</v>
      </c>
      <c r="R65" s="20">
        <v>45322</v>
      </c>
    </row>
    <row r="66" spans="1:18">
      <c r="A66" s="14">
        <v>2567</v>
      </c>
      <c r="B66" s="13" t="s">
        <v>180</v>
      </c>
      <c r="C66" s="13" t="s">
        <v>181</v>
      </c>
      <c r="D66" s="13" t="s">
        <v>182</v>
      </c>
      <c r="E66" s="13" t="s">
        <v>183</v>
      </c>
      <c r="F66" s="13" t="s">
        <v>184</v>
      </c>
      <c r="G66" s="13" t="s">
        <v>136</v>
      </c>
      <c r="H66" s="18">
        <v>9000</v>
      </c>
      <c r="I66" s="14" t="s">
        <v>514</v>
      </c>
      <c r="J66" s="14" t="s">
        <v>326</v>
      </c>
      <c r="K66" s="14" t="s">
        <v>133</v>
      </c>
      <c r="L66" s="18">
        <v>9000</v>
      </c>
      <c r="M66" s="18">
        <v>9000</v>
      </c>
      <c r="N66" s="14" t="str">
        <f>VLOOKUP(O66,Sheet1!A:B,2,0)</f>
        <v>3300600664203</v>
      </c>
      <c r="O66" s="13" t="s">
        <v>259</v>
      </c>
      <c r="P66" s="19" t="s">
        <v>394</v>
      </c>
      <c r="Q66" s="20">
        <v>45288</v>
      </c>
      <c r="R66" s="20">
        <v>45322</v>
      </c>
    </row>
    <row r="67" spans="1:18">
      <c r="A67" s="14">
        <v>2567</v>
      </c>
      <c r="B67" s="13" t="s">
        <v>180</v>
      </c>
      <c r="C67" s="13" t="s">
        <v>181</v>
      </c>
      <c r="D67" s="13" t="s">
        <v>182</v>
      </c>
      <c r="E67" s="13" t="s">
        <v>183</v>
      </c>
      <c r="F67" s="13" t="s">
        <v>184</v>
      </c>
      <c r="G67" s="13" t="s">
        <v>137</v>
      </c>
      <c r="H67" s="18">
        <v>9000</v>
      </c>
      <c r="I67" s="14" t="s">
        <v>514</v>
      </c>
      <c r="J67" s="14" t="s">
        <v>326</v>
      </c>
      <c r="K67" s="14" t="s">
        <v>133</v>
      </c>
      <c r="L67" s="18">
        <v>9000</v>
      </c>
      <c r="M67" s="18">
        <v>9000</v>
      </c>
      <c r="N67" s="14" t="str">
        <f>VLOOKUP(O67,Sheet1!A:B,2,0)</f>
        <v>1309901157442</v>
      </c>
      <c r="O67" s="13" t="s">
        <v>257</v>
      </c>
      <c r="P67" s="19" t="s">
        <v>389</v>
      </c>
      <c r="Q67" s="20">
        <v>45288</v>
      </c>
      <c r="R67" s="20">
        <v>45322</v>
      </c>
    </row>
    <row r="68" spans="1:18">
      <c r="A68" s="14">
        <v>2567</v>
      </c>
      <c r="B68" s="13" t="s">
        <v>180</v>
      </c>
      <c r="C68" s="13" t="s">
        <v>181</v>
      </c>
      <c r="D68" s="13" t="s">
        <v>182</v>
      </c>
      <c r="E68" s="13" t="s">
        <v>183</v>
      </c>
      <c r="F68" s="13" t="s">
        <v>184</v>
      </c>
      <c r="G68" s="13" t="s">
        <v>137</v>
      </c>
      <c r="H68" s="18">
        <v>9000</v>
      </c>
      <c r="I68" s="14" t="s">
        <v>514</v>
      </c>
      <c r="J68" s="14" t="s">
        <v>326</v>
      </c>
      <c r="K68" s="14" t="s">
        <v>133</v>
      </c>
      <c r="L68" s="18">
        <v>9000</v>
      </c>
      <c r="M68" s="18">
        <v>9000</v>
      </c>
      <c r="N68" s="14" t="str">
        <f>VLOOKUP(O68,Sheet1!A:B,2,0)</f>
        <v>1309902562294</v>
      </c>
      <c r="O68" s="13" t="s">
        <v>255</v>
      </c>
      <c r="P68" s="19" t="s">
        <v>388</v>
      </c>
      <c r="Q68" s="20">
        <v>45288</v>
      </c>
      <c r="R68" s="20">
        <v>45322</v>
      </c>
    </row>
    <row r="69" spans="1:18">
      <c r="A69" s="14">
        <v>2567</v>
      </c>
      <c r="B69" s="13" t="s">
        <v>180</v>
      </c>
      <c r="C69" s="13" t="s">
        <v>181</v>
      </c>
      <c r="D69" s="13" t="s">
        <v>182</v>
      </c>
      <c r="E69" s="13" t="s">
        <v>183</v>
      </c>
      <c r="F69" s="13" t="s">
        <v>184</v>
      </c>
      <c r="G69" s="13" t="s">
        <v>138</v>
      </c>
      <c r="H69" s="18">
        <v>9000</v>
      </c>
      <c r="I69" s="14" t="s">
        <v>514</v>
      </c>
      <c r="J69" s="14" t="s">
        <v>326</v>
      </c>
      <c r="K69" s="14" t="s">
        <v>133</v>
      </c>
      <c r="L69" s="18">
        <v>9000</v>
      </c>
      <c r="M69" s="18">
        <v>9000</v>
      </c>
      <c r="N69" s="14" t="str">
        <f>VLOOKUP(O69,Sheet1!A:B,2,0)</f>
        <v>3300600661948</v>
      </c>
      <c r="O69" s="13" t="s">
        <v>269</v>
      </c>
      <c r="P69" s="19" t="s">
        <v>392</v>
      </c>
      <c r="Q69" s="20">
        <v>45288</v>
      </c>
      <c r="R69" s="20">
        <v>45322</v>
      </c>
    </row>
    <row r="70" spans="1:18">
      <c r="A70" s="14">
        <v>2567</v>
      </c>
      <c r="B70" s="13" t="s">
        <v>180</v>
      </c>
      <c r="C70" s="13" t="s">
        <v>181</v>
      </c>
      <c r="D70" s="13" t="s">
        <v>182</v>
      </c>
      <c r="E70" s="13" t="s">
        <v>183</v>
      </c>
      <c r="F70" s="13" t="s">
        <v>184</v>
      </c>
      <c r="G70" s="2" t="s">
        <v>153</v>
      </c>
      <c r="H70" s="18">
        <v>9000</v>
      </c>
      <c r="I70" s="14" t="s">
        <v>514</v>
      </c>
      <c r="J70" s="14" t="s">
        <v>326</v>
      </c>
      <c r="K70" s="14" t="s">
        <v>133</v>
      </c>
      <c r="L70" s="18">
        <v>9000</v>
      </c>
      <c r="M70" s="18">
        <v>9000</v>
      </c>
      <c r="N70" s="14" t="str">
        <f>VLOOKUP(O70,Sheet1!A:B,2,0)</f>
        <v>1300600023546</v>
      </c>
      <c r="O70" s="13" t="s">
        <v>271</v>
      </c>
      <c r="P70" s="19" t="s">
        <v>391</v>
      </c>
      <c r="Q70" s="20">
        <v>45288</v>
      </c>
      <c r="R70" s="20">
        <v>45322</v>
      </c>
    </row>
    <row r="71" spans="1:18">
      <c r="A71" s="14">
        <v>2567</v>
      </c>
      <c r="B71" s="13" t="s">
        <v>180</v>
      </c>
      <c r="C71" s="13" t="s">
        <v>181</v>
      </c>
      <c r="D71" s="13" t="s">
        <v>182</v>
      </c>
      <c r="E71" s="13" t="s">
        <v>183</v>
      </c>
      <c r="F71" s="13" t="s">
        <v>184</v>
      </c>
      <c r="G71" s="13" t="s">
        <v>137</v>
      </c>
      <c r="H71" s="18">
        <v>9000</v>
      </c>
      <c r="I71" s="14" t="s">
        <v>514</v>
      </c>
      <c r="J71" s="14" t="s">
        <v>326</v>
      </c>
      <c r="K71" s="14" t="s">
        <v>133</v>
      </c>
      <c r="L71" s="18">
        <v>9000</v>
      </c>
      <c r="M71" s="18">
        <v>9000</v>
      </c>
      <c r="N71" s="14" t="str">
        <f>VLOOKUP(O71,Sheet1!A:B,2,0)</f>
        <v>3300600675876</v>
      </c>
      <c r="O71" s="13" t="s">
        <v>283</v>
      </c>
      <c r="P71" s="19" t="s">
        <v>390</v>
      </c>
      <c r="Q71" s="20">
        <v>45288</v>
      </c>
      <c r="R71" s="20">
        <v>45322</v>
      </c>
    </row>
    <row r="72" spans="1:18">
      <c r="A72" s="14">
        <v>2567</v>
      </c>
      <c r="B72" s="13" t="s">
        <v>180</v>
      </c>
      <c r="C72" s="13" t="s">
        <v>181</v>
      </c>
      <c r="D72" s="13" t="s">
        <v>182</v>
      </c>
      <c r="E72" s="13" t="s">
        <v>183</v>
      </c>
      <c r="F72" s="13" t="s">
        <v>184</v>
      </c>
      <c r="G72" s="13" t="s">
        <v>139</v>
      </c>
      <c r="H72" s="18">
        <v>9000</v>
      </c>
      <c r="I72" s="14" t="s">
        <v>514</v>
      </c>
      <c r="J72" s="14" t="s">
        <v>326</v>
      </c>
      <c r="K72" s="14" t="s">
        <v>133</v>
      </c>
      <c r="L72" s="18">
        <v>9000</v>
      </c>
      <c r="M72" s="18">
        <v>9000</v>
      </c>
      <c r="N72" s="14" t="str">
        <f>VLOOKUP(O72,Sheet1!A:B,2,0)</f>
        <v>3301300782881</v>
      </c>
      <c r="O72" s="13" t="s">
        <v>279</v>
      </c>
      <c r="P72" s="19" t="s">
        <v>399</v>
      </c>
      <c r="Q72" s="20">
        <v>45288</v>
      </c>
      <c r="R72" s="20">
        <v>45322</v>
      </c>
    </row>
    <row r="73" spans="1:18" ht="42">
      <c r="A73" s="14">
        <v>2567</v>
      </c>
      <c r="B73" s="13" t="s">
        <v>180</v>
      </c>
      <c r="C73" s="13" t="s">
        <v>181</v>
      </c>
      <c r="D73" s="13" t="s">
        <v>182</v>
      </c>
      <c r="E73" s="13" t="s">
        <v>183</v>
      </c>
      <c r="F73" s="13" t="s">
        <v>184</v>
      </c>
      <c r="G73" s="2" t="s">
        <v>140</v>
      </c>
      <c r="H73" s="18">
        <v>9000</v>
      </c>
      <c r="I73" s="14" t="s">
        <v>514</v>
      </c>
      <c r="J73" s="14" t="s">
        <v>326</v>
      </c>
      <c r="K73" s="14" t="s">
        <v>133</v>
      </c>
      <c r="L73" s="18">
        <v>9000</v>
      </c>
      <c r="M73" s="18">
        <v>9000</v>
      </c>
      <c r="N73" s="14" t="str">
        <f>VLOOKUP(O73,Sheet1!A:B,2,0)</f>
        <v>1300600120363</v>
      </c>
      <c r="O73" s="13" t="s">
        <v>261</v>
      </c>
      <c r="P73" s="19" t="s">
        <v>396</v>
      </c>
      <c r="Q73" s="20">
        <v>45288</v>
      </c>
      <c r="R73" s="20">
        <v>45322</v>
      </c>
    </row>
    <row r="74" spans="1:18" ht="42">
      <c r="A74" s="14">
        <v>2567</v>
      </c>
      <c r="B74" s="13" t="s">
        <v>180</v>
      </c>
      <c r="C74" s="13" t="s">
        <v>181</v>
      </c>
      <c r="D74" s="13" t="s">
        <v>182</v>
      </c>
      <c r="E74" s="13" t="s">
        <v>183</v>
      </c>
      <c r="F74" s="13" t="s">
        <v>184</v>
      </c>
      <c r="G74" s="2" t="s">
        <v>140</v>
      </c>
      <c r="H74" s="18">
        <v>9000</v>
      </c>
      <c r="I74" s="14" t="s">
        <v>514</v>
      </c>
      <c r="J74" s="14" t="s">
        <v>326</v>
      </c>
      <c r="K74" s="14" t="s">
        <v>133</v>
      </c>
      <c r="L74" s="18">
        <v>9000</v>
      </c>
      <c r="M74" s="18">
        <v>9000</v>
      </c>
      <c r="N74" s="14" t="str">
        <f>VLOOKUP(O74,Sheet1!A:B,2,0)</f>
        <v>1300600169648</v>
      </c>
      <c r="O74" s="13" t="s">
        <v>263</v>
      </c>
      <c r="P74" s="19" t="s">
        <v>398</v>
      </c>
      <c r="Q74" s="20">
        <v>45288</v>
      </c>
      <c r="R74" s="20">
        <v>45322</v>
      </c>
    </row>
    <row r="75" spans="1:18" ht="42">
      <c r="A75" s="14">
        <v>2567</v>
      </c>
      <c r="B75" s="13" t="s">
        <v>180</v>
      </c>
      <c r="C75" s="13" t="s">
        <v>181</v>
      </c>
      <c r="D75" s="13" t="s">
        <v>182</v>
      </c>
      <c r="E75" s="13" t="s">
        <v>183</v>
      </c>
      <c r="F75" s="13" t="s">
        <v>184</v>
      </c>
      <c r="G75" s="2" t="s">
        <v>141</v>
      </c>
      <c r="H75" s="18">
        <v>36180</v>
      </c>
      <c r="I75" s="14" t="s">
        <v>514</v>
      </c>
      <c r="J75" s="14" t="s">
        <v>326</v>
      </c>
      <c r="K75" s="14" t="s">
        <v>133</v>
      </c>
      <c r="L75" s="18">
        <v>36180</v>
      </c>
      <c r="M75" s="18">
        <v>36180</v>
      </c>
      <c r="N75" s="14" t="str">
        <f>VLOOKUP(O75,Sheet1!A:B,2,0)</f>
        <v>3300600667806</v>
      </c>
      <c r="O75" s="13" t="s">
        <v>307</v>
      </c>
      <c r="P75" s="19" t="s">
        <v>397</v>
      </c>
      <c r="Q75" s="20">
        <v>45288</v>
      </c>
      <c r="R75" s="20">
        <v>45322</v>
      </c>
    </row>
    <row r="76" spans="1:18" ht="63">
      <c r="A76" s="14">
        <v>2567</v>
      </c>
      <c r="B76" s="13" t="s">
        <v>180</v>
      </c>
      <c r="C76" s="13" t="s">
        <v>181</v>
      </c>
      <c r="D76" s="13" t="s">
        <v>182</v>
      </c>
      <c r="E76" s="13" t="s">
        <v>183</v>
      </c>
      <c r="F76" s="13" t="s">
        <v>184</v>
      </c>
      <c r="G76" s="2" t="s">
        <v>142</v>
      </c>
      <c r="H76" s="18">
        <v>7000</v>
      </c>
      <c r="I76" s="14" t="s">
        <v>514</v>
      </c>
      <c r="J76" s="14" t="s">
        <v>326</v>
      </c>
      <c r="K76" s="14" t="s">
        <v>133</v>
      </c>
      <c r="L76" s="18">
        <v>7000</v>
      </c>
      <c r="M76" s="18">
        <v>7000</v>
      </c>
      <c r="N76" s="14" t="str">
        <f>VLOOKUP(O76,Sheet1!A:B,2,0)</f>
        <v>5311000065667</v>
      </c>
      <c r="O76" s="13" t="s">
        <v>267</v>
      </c>
      <c r="P76" s="19" t="s">
        <v>400</v>
      </c>
      <c r="Q76" s="20">
        <v>45293</v>
      </c>
      <c r="R76" s="20">
        <v>45323</v>
      </c>
    </row>
    <row r="77" spans="1:18">
      <c r="A77" s="14">
        <v>2567</v>
      </c>
      <c r="B77" s="13" t="s">
        <v>180</v>
      </c>
      <c r="C77" s="13" t="s">
        <v>181</v>
      </c>
      <c r="D77" s="13" t="s">
        <v>182</v>
      </c>
      <c r="E77" s="13" t="s">
        <v>183</v>
      </c>
      <c r="F77" s="13" t="s">
        <v>184</v>
      </c>
      <c r="G77" s="13" t="s">
        <v>167</v>
      </c>
      <c r="H77" s="18">
        <v>3750</v>
      </c>
      <c r="I77" s="14" t="s">
        <v>514</v>
      </c>
      <c r="J77" s="14" t="s">
        <v>326</v>
      </c>
      <c r="K77" s="14" t="s">
        <v>133</v>
      </c>
      <c r="L77" s="18">
        <v>3750</v>
      </c>
      <c r="M77" s="18">
        <v>3750</v>
      </c>
      <c r="N77" s="14" t="str">
        <f>VLOOKUP(O77,Sheet1!A:B,2,0)</f>
        <v>3300600631771</v>
      </c>
      <c r="O77" s="13" t="s">
        <v>219</v>
      </c>
      <c r="P77" s="19" t="s">
        <v>401</v>
      </c>
      <c r="Q77" s="20">
        <v>45299</v>
      </c>
      <c r="R77" s="20">
        <v>45302</v>
      </c>
    </row>
    <row r="78" spans="1:18">
      <c r="A78" s="14">
        <v>2567</v>
      </c>
      <c r="B78" s="13" t="s">
        <v>180</v>
      </c>
      <c r="C78" s="13" t="s">
        <v>181</v>
      </c>
      <c r="D78" s="13" t="s">
        <v>182</v>
      </c>
      <c r="E78" s="13" t="s">
        <v>183</v>
      </c>
      <c r="F78" s="13" t="s">
        <v>184</v>
      </c>
      <c r="G78" s="2" t="s">
        <v>154</v>
      </c>
      <c r="H78" s="18">
        <v>6015</v>
      </c>
      <c r="I78" s="14" t="s">
        <v>514</v>
      </c>
      <c r="J78" s="14" t="s">
        <v>326</v>
      </c>
      <c r="K78" s="14" t="s">
        <v>133</v>
      </c>
      <c r="L78" s="18">
        <v>6015</v>
      </c>
      <c r="M78" s="18">
        <v>6015</v>
      </c>
      <c r="N78" s="14" t="str">
        <f>VLOOKUP(O78,Sheet1!A:B,2,0)</f>
        <v>3300600631771</v>
      </c>
      <c r="O78" s="13" t="s">
        <v>219</v>
      </c>
      <c r="P78" s="19" t="s">
        <v>402</v>
      </c>
      <c r="Q78" s="20">
        <v>45299</v>
      </c>
      <c r="R78" s="20">
        <v>45302</v>
      </c>
    </row>
    <row r="79" spans="1:18">
      <c r="A79" s="22">
        <v>2567</v>
      </c>
      <c r="B79" s="23" t="s">
        <v>180</v>
      </c>
      <c r="C79" s="23" t="s">
        <v>181</v>
      </c>
      <c r="D79" s="23" t="s">
        <v>182</v>
      </c>
      <c r="E79" s="23" t="s">
        <v>183</v>
      </c>
      <c r="F79" s="23" t="s">
        <v>184</v>
      </c>
      <c r="G79" s="23" t="s">
        <v>168</v>
      </c>
      <c r="H79" s="25">
        <v>1425</v>
      </c>
      <c r="I79" s="14" t="s">
        <v>514</v>
      </c>
      <c r="J79" s="22" t="s">
        <v>326</v>
      </c>
      <c r="K79" s="22" t="s">
        <v>133</v>
      </c>
      <c r="L79" s="25">
        <v>1425</v>
      </c>
      <c r="M79" s="25">
        <v>1425</v>
      </c>
      <c r="N79" s="26" t="str">
        <f>VLOOKUP(O79,Sheet1!A:B,2,0)</f>
        <v>3450100348867</v>
      </c>
      <c r="O79" s="23" t="s">
        <v>199</v>
      </c>
      <c r="P79" s="27" t="s">
        <v>403</v>
      </c>
      <c r="Q79" s="28">
        <v>45301</v>
      </c>
      <c r="R79" s="28">
        <v>45304</v>
      </c>
    </row>
    <row r="80" spans="1:18">
      <c r="A80" s="22">
        <v>2567</v>
      </c>
      <c r="B80" s="23" t="s">
        <v>180</v>
      </c>
      <c r="C80" s="23" t="s">
        <v>181</v>
      </c>
      <c r="D80" s="23" t="s">
        <v>182</v>
      </c>
      <c r="E80" s="23" t="s">
        <v>183</v>
      </c>
      <c r="F80" s="23" t="s">
        <v>184</v>
      </c>
      <c r="G80" s="24" t="s">
        <v>169</v>
      </c>
      <c r="H80" s="25">
        <v>16500</v>
      </c>
      <c r="I80" s="14" t="s">
        <v>514</v>
      </c>
      <c r="J80" s="22" t="s">
        <v>326</v>
      </c>
      <c r="K80" s="22" t="s">
        <v>133</v>
      </c>
      <c r="L80" s="25">
        <v>16500</v>
      </c>
      <c r="M80" s="25">
        <v>16500</v>
      </c>
      <c r="N80" s="26" t="str">
        <f>VLOOKUP(O80,Sheet1!A:B,2,0)</f>
        <v>1309900326607</v>
      </c>
      <c r="O80" s="23" t="s">
        <v>237</v>
      </c>
      <c r="P80" s="27" t="s">
        <v>404</v>
      </c>
      <c r="Q80" s="28">
        <v>45301</v>
      </c>
      <c r="R80" s="28">
        <v>45308</v>
      </c>
    </row>
    <row r="81" spans="1:18">
      <c r="A81" s="22">
        <v>2567</v>
      </c>
      <c r="B81" s="23" t="s">
        <v>180</v>
      </c>
      <c r="C81" s="23" t="s">
        <v>181</v>
      </c>
      <c r="D81" s="23" t="s">
        <v>182</v>
      </c>
      <c r="E81" s="23" t="s">
        <v>183</v>
      </c>
      <c r="F81" s="23" t="s">
        <v>184</v>
      </c>
      <c r="G81" s="24" t="s">
        <v>170</v>
      </c>
      <c r="H81" s="25">
        <v>49100</v>
      </c>
      <c r="I81" s="14" t="s">
        <v>514</v>
      </c>
      <c r="J81" s="22" t="s">
        <v>326</v>
      </c>
      <c r="K81" s="22" t="s">
        <v>133</v>
      </c>
      <c r="L81" s="25">
        <v>49100</v>
      </c>
      <c r="M81" s="25">
        <v>49100</v>
      </c>
      <c r="N81" s="26" t="str">
        <f>VLOOKUP(O81,Sheet1!A:B,2,0)</f>
        <v>3100603128819</v>
      </c>
      <c r="O81" s="23" t="s">
        <v>197</v>
      </c>
      <c r="P81" s="27" t="s">
        <v>405</v>
      </c>
      <c r="Q81" s="28">
        <v>45309</v>
      </c>
      <c r="R81" s="28">
        <v>45316</v>
      </c>
    </row>
    <row r="82" spans="1:18">
      <c r="A82" s="22">
        <v>2567</v>
      </c>
      <c r="B82" s="23" t="s">
        <v>180</v>
      </c>
      <c r="C82" s="23" t="s">
        <v>181</v>
      </c>
      <c r="D82" s="23" t="s">
        <v>182</v>
      </c>
      <c r="E82" s="23" t="s">
        <v>183</v>
      </c>
      <c r="F82" s="23" t="s">
        <v>184</v>
      </c>
      <c r="G82" s="23" t="s">
        <v>171</v>
      </c>
      <c r="H82" s="25">
        <v>350</v>
      </c>
      <c r="I82" s="14" t="s">
        <v>514</v>
      </c>
      <c r="J82" s="22" t="s">
        <v>326</v>
      </c>
      <c r="K82" s="22" t="s">
        <v>133</v>
      </c>
      <c r="L82" s="25">
        <v>350</v>
      </c>
      <c r="M82" s="25">
        <v>350</v>
      </c>
      <c r="N82" s="26" t="str">
        <f>VLOOKUP(O82,Sheet1!A:B,2,0)</f>
        <v>3450100348867</v>
      </c>
      <c r="O82" s="23" t="s">
        <v>199</v>
      </c>
      <c r="P82" s="27" t="s">
        <v>406</v>
      </c>
      <c r="Q82" s="28">
        <v>45309</v>
      </c>
      <c r="R82" s="28">
        <v>45314</v>
      </c>
    </row>
    <row r="83" spans="1:18" ht="42">
      <c r="A83" s="22">
        <v>2567</v>
      </c>
      <c r="B83" s="23" t="s">
        <v>180</v>
      </c>
      <c r="C83" s="23" t="s">
        <v>181</v>
      </c>
      <c r="D83" s="23" t="s">
        <v>182</v>
      </c>
      <c r="E83" s="23" t="s">
        <v>183</v>
      </c>
      <c r="F83" s="23" t="s">
        <v>184</v>
      </c>
      <c r="G83" s="24" t="s">
        <v>172</v>
      </c>
      <c r="H83" s="25">
        <v>4500</v>
      </c>
      <c r="I83" s="14" t="s">
        <v>514</v>
      </c>
      <c r="J83" s="22" t="s">
        <v>326</v>
      </c>
      <c r="K83" s="22" t="s">
        <v>133</v>
      </c>
      <c r="L83" s="25">
        <v>4500</v>
      </c>
      <c r="M83" s="25">
        <v>4500</v>
      </c>
      <c r="N83" s="26" t="str">
        <f>VLOOKUP(O83,Sheet1!A:B,2,0)</f>
        <v>3450100348867</v>
      </c>
      <c r="O83" s="23" t="s">
        <v>199</v>
      </c>
      <c r="P83" s="27" t="s">
        <v>407</v>
      </c>
      <c r="Q83" s="28">
        <v>45309</v>
      </c>
      <c r="R83" s="28">
        <v>45314</v>
      </c>
    </row>
    <row r="84" spans="1:18">
      <c r="A84" s="22">
        <v>2567</v>
      </c>
      <c r="B84" s="23" t="s">
        <v>180</v>
      </c>
      <c r="C84" s="23" t="s">
        <v>181</v>
      </c>
      <c r="D84" s="23" t="s">
        <v>182</v>
      </c>
      <c r="E84" s="23" t="s">
        <v>183</v>
      </c>
      <c r="F84" s="23" t="s">
        <v>184</v>
      </c>
      <c r="G84" s="23" t="s">
        <v>155</v>
      </c>
      <c r="H84" s="25">
        <v>39975</v>
      </c>
      <c r="I84" s="14" t="s">
        <v>514</v>
      </c>
      <c r="J84" s="22" t="s">
        <v>326</v>
      </c>
      <c r="K84" s="22" t="s">
        <v>133</v>
      </c>
      <c r="L84" s="25">
        <v>39975</v>
      </c>
      <c r="M84" s="25">
        <v>39975</v>
      </c>
      <c r="N84" s="26" t="str">
        <f>VLOOKUP(O84,Sheet1!A:B,2,0)</f>
        <v>3311000003061</v>
      </c>
      <c r="O84" s="23" t="s">
        <v>189</v>
      </c>
      <c r="P84" s="27" t="s">
        <v>408</v>
      </c>
      <c r="Q84" s="28">
        <v>45313</v>
      </c>
      <c r="R84" s="28">
        <v>45322</v>
      </c>
    </row>
    <row r="85" spans="1:18">
      <c r="A85" s="22">
        <v>2567</v>
      </c>
      <c r="B85" s="23" t="s">
        <v>180</v>
      </c>
      <c r="C85" s="23" t="s">
        <v>181</v>
      </c>
      <c r="D85" s="23" t="s">
        <v>182</v>
      </c>
      <c r="E85" s="23" t="s">
        <v>183</v>
      </c>
      <c r="F85" s="23" t="s">
        <v>184</v>
      </c>
      <c r="G85" s="23" t="s">
        <v>154</v>
      </c>
      <c r="H85" s="25">
        <v>5085</v>
      </c>
      <c r="I85" s="14" t="s">
        <v>514</v>
      </c>
      <c r="J85" s="22" t="s">
        <v>326</v>
      </c>
      <c r="K85" s="22" t="s">
        <v>133</v>
      </c>
      <c r="L85" s="25">
        <v>5085</v>
      </c>
      <c r="M85" s="25">
        <v>5085</v>
      </c>
      <c r="N85" s="26" t="str">
        <f>VLOOKUP(O85,Sheet1!A:B,2,0)</f>
        <v>3300600631771</v>
      </c>
      <c r="O85" s="23" t="s">
        <v>219</v>
      </c>
      <c r="P85" s="27" t="s">
        <v>409</v>
      </c>
      <c r="Q85" s="28">
        <v>45313</v>
      </c>
      <c r="R85" s="28">
        <v>45316</v>
      </c>
    </row>
    <row r="86" spans="1:18" ht="42">
      <c r="A86" s="22">
        <v>2567</v>
      </c>
      <c r="B86" s="23" t="s">
        <v>180</v>
      </c>
      <c r="C86" s="23" t="s">
        <v>181</v>
      </c>
      <c r="D86" s="23" t="s">
        <v>182</v>
      </c>
      <c r="E86" s="23" t="s">
        <v>183</v>
      </c>
      <c r="F86" s="23" t="s">
        <v>184</v>
      </c>
      <c r="G86" s="24" t="s">
        <v>173</v>
      </c>
      <c r="H86" s="25">
        <v>9600</v>
      </c>
      <c r="I86" s="14" t="s">
        <v>514</v>
      </c>
      <c r="J86" s="22" t="s">
        <v>326</v>
      </c>
      <c r="K86" s="22" t="s">
        <v>133</v>
      </c>
      <c r="L86" s="25">
        <v>9600</v>
      </c>
      <c r="M86" s="25">
        <v>9600</v>
      </c>
      <c r="N86" s="26" t="str">
        <f>VLOOKUP(O86,Sheet1!A:B,2,0)</f>
        <v>3300600674616</v>
      </c>
      <c r="O86" s="23" t="s">
        <v>213</v>
      </c>
      <c r="P86" s="27" t="s">
        <v>410</v>
      </c>
      <c r="Q86" s="28">
        <v>45313</v>
      </c>
      <c r="R86" s="28">
        <v>45318</v>
      </c>
    </row>
    <row r="87" spans="1:18">
      <c r="A87" s="22">
        <v>2567</v>
      </c>
      <c r="B87" s="23" t="s">
        <v>180</v>
      </c>
      <c r="C87" s="23" t="s">
        <v>181</v>
      </c>
      <c r="D87" s="23" t="s">
        <v>182</v>
      </c>
      <c r="E87" s="23" t="s">
        <v>183</v>
      </c>
      <c r="F87" s="23" t="s">
        <v>184</v>
      </c>
      <c r="G87" s="24" t="s">
        <v>151</v>
      </c>
      <c r="H87" s="25">
        <v>4965</v>
      </c>
      <c r="I87" s="14" t="s">
        <v>514</v>
      </c>
      <c r="J87" s="22" t="s">
        <v>326</v>
      </c>
      <c r="K87" s="22" t="s">
        <v>133</v>
      </c>
      <c r="L87" s="25">
        <v>4965</v>
      </c>
      <c r="M87" s="25">
        <v>4965</v>
      </c>
      <c r="N87" s="26" t="str">
        <f>VLOOKUP(O87,Sheet1!A:B,2,0)</f>
        <v>0303561000328</v>
      </c>
      <c r="O87" s="23" t="s">
        <v>209</v>
      </c>
      <c r="P87" s="27" t="s">
        <v>411</v>
      </c>
      <c r="Q87" s="28">
        <v>45313</v>
      </c>
      <c r="R87" s="28">
        <v>45320</v>
      </c>
    </row>
    <row r="88" spans="1:18">
      <c r="A88" s="22">
        <v>2567</v>
      </c>
      <c r="B88" s="23" t="s">
        <v>180</v>
      </c>
      <c r="C88" s="23" t="s">
        <v>181</v>
      </c>
      <c r="D88" s="23" t="s">
        <v>182</v>
      </c>
      <c r="E88" s="23" t="s">
        <v>183</v>
      </c>
      <c r="F88" s="23" t="s">
        <v>184</v>
      </c>
      <c r="G88" s="23" t="s">
        <v>174</v>
      </c>
      <c r="H88" s="25">
        <v>1330</v>
      </c>
      <c r="I88" s="14" t="s">
        <v>514</v>
      </c>
      <c r="J88" s="22" t="s">
        <v>326</v>
      </c>
      <c r="K88" s="22" t="s">
        <v>133</v>
      </c>
      <c r="L88" s="25">
        <v>1330</v>
      </c>
      <c r="M88" s="25">
        <v>1330</v>
      </c>
      <c r="N88" s="26" t="str">
        <f>VLOOKUP(O88,Sheet1!A:B,2,0)</f>
        <v>3450100348867</v>
      </c>
      <c r="O88" s="23" t="s">
        <v>199</v>
      </c>
      <c r="P88" s="27" t="s">
        <v>412</v>
      </c>
      <c r="Q88" s="28">
        <v>45314</v>
      </c>
      <c r="R88" s="28">
        <v>45335</v>
      </c>
    </row>
    <row r="89" spans="1:18" ht="42">
      <c r="A89" s="14">
        <v>2567</v>
      </c>
      <c r="B89" s="13" t="s">
        <v>180</v>
      </c>
      <c r="C89" s="13" t="s">
        <v>181</v>
      </c>
      <c r="D89" s="13" t="s">
        <v>182</v>
      </c>
      <c r="E89" s="13" t="s">
        <v>183</v>
      </c>
      <c r="F89" s="13" t="s">
        <v>184</v>
      </c>
      <c r="G89" s="24" t="s">
        <v>501</v>
      </c>
      <c r="H89" s="25">
        <v>27686</v>
      </c>
      <c r="I89" s="14" t="s">
        <v>514</v>
      </c>
      <c r="J89" s="14" t="s">
        <v>326</v>
      </c>
      <c r="K89" s="14" t="s">
        <v>133</v>
      </c>
      <c r="L89" s="25">
        <v>27686</v>
      </c>
      <c r="M89" s="25">
        <v>25949</v>
      </c>
      <c r="N89" s="14" t="str">
        <f>VLOOKUP(O89,Sheet1!A:B,2,0)</f>
        <v>3300600674616</v>
      </c>
      <c r="O89" s="23" t="s">
        <v>213</v>
      </c>
      <c r="P89" s="27" t="s">
        <v>502</v>
      </c>
      <c r="Q89" s="28">
        <v>45316</v>
      </c>
      <c r="R89" s="28">
        <v>45376</v>
      </c>
    </row>
    <row r="90" spans="1:18" ht="126">
      <c r="A90" s="22">
        <v>2567</v>
      </c>
      <c r="B90" s="23" t="s">
        <v>180</v>
      </c>
      <c r="C90" s="23" t="s">
        <v>181</v>
      </c>
      <c r="D90" s="23" t="s">
        <v>182</v>
      </c>
      <c r="E90" s="23" t="s">
        <v>183</v>
      </c>
      <c r="F90" s="23" t="s">
        <v>184</v>
      </c>
      <c r="G90" s="24" t="s">
        <v>175</v>
      </c>
      <c r="H90" s="25">
        <v>4100</v>
      </c>
      <c r="I90" s="14" t="s">
        <v>514</v>
      </c>
      <c r="J90" s="22" t="s">
        <v>326</v>
      </c>
      <c r="K90" s="22" t="s">
        <v>133</v>
      </c>
      <c r="L90" s="25">
        <v>4100</v>
      </c>
      <c r="M90" s="25">
        <v>4100</v>
      </c>
      <c r="N90" s="26" t="str">
        <f>VLOOKUP(O90,Sheet1!A:B,2,0)</f>
        <v>3450100348867</v>
      </c>
      <c r="O90" s="23" t="s">
        <v>199</v>
      </c>
      <c r="P90" s="27" t="s">
        <v>413</v>
      </c>
      <c r="Q90" s="28">
        <v>45316</v>
      </c>
      <c r="R90" s="28">
        <v>45337</v>
      </c>
    </row>
    <row r="91" spans="1:18">
      <c r="A91" s="22">
        <v>2567</v>
      </c>
      <c r="B91" s="23" t="s">
        <v>180</v>
      </c>
      <c r="C91" s="23" t="s">
        <v>181</v>
      </c>
      <c r="D91" s="23" t="s">
        <v>182</v>
      </c>
      <c r="E91" s="23" t="s">
        <v>183</v>
      </c>
      <c r="F91" s="23" t="s">
        <v>184</v>
      </c>
      <c r="G91" s="23" t="s">
        <v>176</v>
      </c>
      <c r="H91" s="25">
        <v>7500</v>
      </c>
      <c r="I91" s="14" t="s">
        <v>514</v>
      </c>
      <c r="J91" s="22" t="s">
        <v>326</v>
      </c>
      <c r="K91" s="22" t="s">
        <v>133</v>
      </c>
      <c r="L91" s="25">
        <v>7500</v>
      </c>
      <c r="M91" s="25">
        <v>7500</v>
      </c>
      <c r="N91" s="26" t="str">
        <f>VLOOKUP(O91,Sheet1!A:B,2,0)</f>
        <v>5310100072516</v>
      </c>
      <c r="O91" s="23" t="s">
        <v>321</v>
      </c>
      <c r="P91" s="27" t="s">
        <v>414</v>
      </c>
      <c r="Q91" s="28">
        <v>45321</v>
      </c>
      <c r="R91" s="28">
        <v>45324</v>
      </c>
    </row>
    <row r="92" spans="1:18">
      <c r="A92" s="22">
        <v>2567</v>
      </c>
      <c r="B92" s="23" t="s">
        <v>180</v>
      </c>
      <c r="C92" s="23" t="s">
        <v>181</v>
      </c>
      <c r="D92" s="23" t="s">
        <v>182</v>
      </c>
      <c r="E92" s="23" t="s">
        <v>183</v>
      </c>
      <c r="F92" s="23" t="s">
        <v>184</v>
      </c>
      <c r="G92" s="23" t="s">
        <v>177</v>
      </c>
      <c r="H92" s="25">
        <v>5000</v>
      </c>
      <c r="I92" s="14" t="s">
        <v>514</v>
      </c>
      <c r="J92" s="22" t="s">
        <v>326</v>
      </c>
      <c r="K92" s="22" t="s">
        <v>133</v>
      </c>
      <c r="L92" s="25">
        <v>5000</v>
      </c>
      <c r="M92" s="25">
        <v>5000</v>
      </c>
      <c r="N92" s="26" t="str">
        <f>VLOOKUP(O92,Sheet1!A:B,2,0)</f>
        <v>5310100072516</v>
      </c>
      <c r="O92" s="23" t="s">
        <v>321</v>
      </c>
      <c r="P92" s="27" t="s">
        <v>415</v>
      </c>
      <c r="Q92" s="28">
        <v>45321</v>
      </c>
      <c r="R92" s="28">
        <v>45324</v>
      </c>
    </row>
    <row r="93" spans="1:18" ht="42">
      <c r="A93" s="22">
        <v>2567</v>
      </c>
      <c r="B93" s="23" t="s">
        <v>180</v>
      </c>
      <c r="C93" s="23" t="s">
        <v>181</v>
      </c>
      <c r="D93" s="23" t="s">
        <v>182</v>
      </c>
      <c r="E93" s="23" t="s">
        <v>183</v>
      </c>
      <c r="F93" s="23" t="s">
        <v>184</v>
      </c>
      <c r="G93" s="24" t="s">
        <v>178</v>
      </c>
      <c r="H93" s="25">
        <v>1350</v>
      </c>
      <c r="I93" s="14" t="s">
        <v>514</v>
      </c>
      <c r="J93" s="22" t="s">
        <v>326</v>
      </c>
      <c r="K93" s="22" t="s">
        <v>133</v>
      </c>
      <c r="L93" s="25">
        <v>1350</v>
      </c>
      <c r="M93" s="25">
        <v>1350</v>
      </c>
      <c r="N93" s="26" t="str">
        <f>VLOOKUP(O93,Sheet1!A:B,2,0)</f>
        <v>3450100348867</v>
      </c>
      <c r="O93" s="23" t="s">
        <v>199</v>
      </c>
      <c r="P93" s="27" t="s">
        <v>416</v>
      </c>
      <c r="Q93" s="28">
        <v>45321</v>
      </c>
      <c r="R93" s="28">
        <v>45324</v>
      </c>
    </row>
    <row r="94" spans="1:18">
      <c r="A94" s="22">
        <v>2567</v>
      </c>
      <c r="B94" s="23" t="s">
        <v>180</v>
      </c>
      <c r="C94" s="23" t="s">
        <v>181</v>
      </c>
      <c r="D94" s="23" t="s">
        <v>182</v>
      </c>
      <c r="E94" s="23" t="s">
        <v>183</v>
      </c>
      <c r="F94" s="23" t="s">
        <v>184</v>
      </c>
      <c r="G94" s="23" t="s">
        <v>179</v>
      </c>
      <c r="H94" s="25">
        <v>3300</v>
      </c>
      <c r="I94" s="14" t="s">
        <v>514</v>
      </c>
      <c r="J94" s="22" t="s">
        <v>326</v>
      </c>
      <c r="K94" s="22" t="s">
        <v>133</v>
      </c>
      <c r="L94" s="25">
        <v>3300</v>
      </c>
      <c r="M94" s="25">
        <v>3300</v>
      </c>
      <c r="N94" s="26" t="str">
        <f>VLOOKUP(O94,Sheet1!A:B,2,0)</f>
        <v>0303561000328</v>
      </c>
      <c r="O94" s="23" t="s">
        <v>209</v>
      </c>
      <c r="P94" s="27" t="s">
        <v>417</v>
      </c>
      <c r="Q94" s="28">
        <v>45322</v>
      </c>
      <c r="R94" s="28">
        <v>45351</v>
      </c>
    </row>
    <row r="95" spans="1:18">
      <c r="A95" s="22">
        <v>2567</v>
      </c>
      <c r="B95" s="23" t="s">
        <v>180</v>
      </c>
      <c r="C95" s="23" t="s">
        <v>181</v>
      </c>
      <c r="D95" s="23" t="s">
        <v>182</v>
      </c>
      <c r="E95" s="23" t="s">
        <v>183</v>
      </c>
      <c r="F95" s="23" t="s">
        <v>184</v>
      </c>
      <c r="G95" s="23" t="s">
        <v>135</v>
      </c>
      <c r="H95" s="25">
        <v>7000</v>
      </c>
      <c r="I95" s="14" t="s">
        <v>514</v>
      </c>
      <c r="J95" s="22" t="s">
        <v>326</v>
      </c>
      <c r="K95" s="22" t="s">
        <v>133</v>
      </c>
      <c r="L95" s="25">
        <v>7000</v>
      </c>
      <c r="M95" s="25">
        <v>7000</v>
      </c>
      <c r="N95" s="26" t="str">
        <f>VLOOKUP(O95,Sheet1!A:B,2,0)</f>
        <v>1300600180005</v>
      </c>
      <c r="O95" s="23" t="s">
        <v>265</v>
      </c>
      <c r="P95" s="27" t="s">
        <v>423</v>
      </c>
      <c r="Q95" s="28">
        <v>45322</v>
      </c>
      <c r="R95" s="28">
        <v>45351</v>
      </c>
    </row>
    <row r="96" spans="1:18">
      <c r="A96" s="22">
        <v>2567</v>
      </c>
      <c r="B96" s="23" t="s">
        <v>180</v>
      </c>
      <c r="C96" s="23" t="s">
        <v>181</v>
      </c>
      <c r="D96" s="23" t="s">
        <v>182</v>
      </c>
      <c r="E96" s="23" t="s">
        <v>183</v>
      </c>
      <c r="F96" s="23" t="s">
        <v>184</v>
      </c>
      <c r="G96" s="23" t="s">
        <v>136</v>
      </c>
      <c r="H96" s="25">
        <v>9000</v>
      </c>
      <c r="I96" s="14" t="s">
        <v>514</v>
      </c>
      <c r="J96" s="22" t="s">
        <v>326</v>
      </c>
      <c r="K96" s="22" t="s">
        <v>133</v>
      </c>
      <c r="L96" s="25">
        <v>9000</v>
      </c>
      <c r="M96" s="25">
        <v>9000</v>
      </c>
      <c r="N96" s="26" t="str">
        <f>VLOOKUP(O96,Sheet1!A:B,2,0)</f>
        <v>3300600664203</v>
      </c>
      <c r="O96" s="23" t="s">
        <v>259</v>
      </c>
      <c r="P96" s="27" t="s">
        <v>422</v>
      </c>
      <c r="Q96" s="28">
        <v>45322</v>
      </c>
      <c r="R96" s="28">
        <v>45351</v>
      </c>
    </row>
    <row r="97" spans="1:19">
      <c r="A97" s="22">
        <v>2567</v>
      </c>
      <c r="B97" s="23" t="s">
        <v>180</v>
      </c>
      <c r="C97" s="23" t="s">
        <v>181</v>
      </c>
      <c r="D97" s="23" t="s">
        <v>182</v>
      </c>
      <c r="E97" s="23" t="s">
        <v>183</v>
      </c>
      <c r="F97" s="23" t="s">
        <v>184</v>
      </c>
      <c r="G97" s="23" t="s">
        <v>137</v>
      </c>
      <c r="H97" s="25">
        <v>9000</v>
      </c>
      <c r="I97" s="14" t="s">
        <v>514</v>
      </c>
      <c r="J97" s="22" t="s">
        <v>326</v>
      </c>
      <c r="K97" s="22" t="s">
        <v>133</v>
      </c>
      <c r="L97" s="25">
        <v>9000</v>
      </c>
      <c r="M97" s="25">
        <v>9000</v>
      </c>
      <c r="N97" s="26" t="str">
        <f>VLOOKUP(O97,Sheet1!A:B,2,0)</f>
        <v>1309901157442</v>
      </c>
      <c r="O97" s="23" t="s">
        <v>257</v>
      </c>
      <c r="P97" s="27" t="s">
        <v>427</v>
      </c>
      <c r="Q97" s="28">
        <v>45322</v>
      </c>
      <c r="R97" s="28">
        <v>45351</v>
      </c>
    </row>
    <row r="98" spans="1:19">
      <c r="A98" s="22">
        <v>2567</v>
      </c>
      <c r="B98" s="23" t="s">
        <v>180</v>
      </c>
      <c r="C98" s="23" t="s">
        <v>181</v>
      </c>
      <c r="D98" s="23" t="s">
        <v>182</v>
      </c>
      <c r="E98" s="23" t="s">
        <v>183</v>
      </c>
      <c r="F98" s="23" t="s">
        <v>184</v>
      </c>
      <c r="G98" s="23" t="s">
        <v>137</v>
      </c>
      <c r="H98" s="25">
        <v>9000</v>
      </c>
      <c r="I98" s="14" t="s">
        <v>514</v>
      </c>
      <c r="J98" s="22" t="s">
        <v>326</v>
      </c>
      <c r="K98" s="22" t="s">
        <v>133</v>
      </c>
      <c r="L98" s="25">
        <v>9000</v>
      </c>
      <c r="M98" s="25">
        <v>9000</v>
      </c>
      <c r="N98" s="26" t="str">
        <f>VLOOKUP(O98,Sheet1!A:B,2,0)</f>
        <v>1309902562294</v>
      </c>
      <c r="O98" s="23" t="s">
        <v>255</v>
      </c>
      <c r="P98" s="27" t="s">
        <v>428</v>
      </c>
      <c r="Q98" s="28">
        <v>45322</v>
      </c>
      <c r="R98" s="28">
        <v>45351</v>
      </c>
    </row>
    <row r="99" spans="1:19">
      <c r="A99" s="22">
        <v>2567</v>
      </c>
      <c r="B99" s="23" t="s">
        <v>180</v>
      </c>
      <c r="C99" s="23" t="s">
        <v>181</v>
      </c>
      <c r="D99" s="23" t="s">
        <v>182</v>
      </c>
      <c r="E99" s="23" t="s">
        <v>183</v>
      </c>
      <c r="F99" s="23" t="s">
        <v>184</v>
      </c>
      <c r="G99" s="23" t="s">
        <v>138</v>
      </c>
      <c r="H99" s="25">
        <v>9000</v>
      </c>
      <c r="I99" s="14" t="s">
        <v>514</v>
      </c>
      <c r="J99" s="22" t="s">
        <v>326</v>
      </c>
      <c r="K99" s="22" t="s">
        <v>133</v>
      </c>
      <c r="L99" s="25">
        <v>9000</v>
      </c>
      <c r="M99" s="25">
        <v>9000</v>
      </c>
      <c r="N99" s="26" t="str">
        <f>VLOOKUP(O99,Sheet1!A:B,2,0)</f>
        <v>3300600661948</v>
      </c>
      <c r="O99" s="23" t="s">
        <v>269</v>
      </c>
      <c r="P99" s="27" t="s">
        <v>425</v>
      </c>
      <c r="Q99" s="28">
        <v>45322</v>
      </c>
      <c r="R99" s="28">
        <v>45351</v>
      </c>
    </row>
    <row r="100" spans="1:19">
      <c r="A100" s="22">
        <v>2567</v>
      </c>
      <c r="B100" s="23" t="s">
        <v>180</v>
      </c>
      <c r="C100" s="23" t="s">
        <v>181</v>
      </c>
      <c r="D100" s="23" t="s">
        <v>182</v>
      </c>
      <c r="E100" s="23" t="s">
        <v>183</v>
      </c>
      <c r="F100" s="23" t="s">
        <v>184</v>
      </c>
      <c r="G100" s="24" t="s">
        <v>153</v>
      </c>
      <c r="H100" s="25">
        <v>9000</v>
      </c>
      <c r="I100" s="14" t="s">
        <v>514</v>
      </c>
      <c r="J100" s="22" t="s">
        <v>326</v>
      </c>
      <c r="K100" s="22" t="s">
        <v>133</v>
      </c>
      <c r="L100" s="25">
        <v>9000</v>
      </c>
      <c r="M100" s="25">
        <v>9000</v>
      </c>
      <c r="N100" s="26" t="str">
        <f>VLOOKUP(O100,Sheet1!A:B,2,0)</f>
        <v>1300600023546</v>
      </c>
      <c r="O100" s="23" t="s">
        <v>271</v>
      </c>
      <c r="P100" s="27" t="s">
        <v>426</v>
      </c>
      <c r="Q100" s="28">
        <v>45322</v>
      </c>
      <c r="R100" s="28">
        <v>45351</v>
      </c>
    </row>
    <row r="101" spans="1:19">
      <c r="A101" s="22">
        <v>2567</v>
      </c>
      <c r="B101" s="23" t="s">
        <v>180</v>
      </c>
      <c r="C101" s="23" t="s">
        <v>181</v>
      </c>
      <c r="D101" s="23" t="s">
        <v>182</v>
      </c>
      <c r="E101" s="23" t="s">
        <v>183</v>
      </c>
      <c r="F101" s="23" t="s">
        <v>184</v>
      </c>
      <c r="G101" s="23" t="s">
        <v>137</v>
      </c>
      <c r="H101" s="25">
        <v>9000</v>
      </c>
      <c r="I101" s="14" t="s">
        <v>514</v>
      </c>
      <c r="J101" s="22" t="s">
        <v>326</v>
      </c>
      <c r="K101" s="22" t="s">
        <v>133</v>
      </c>
      <c r="L101" s="25">
        <v>9000</v>
      </c>
      <c r="M101" s="25">
        <v>9000</v>
      </c>
      <c r="N101" s="26" t="str">
        <f>VLOOKUP(O101,Sheet1!A:B,2,0)</f>
        <v>3300600675876</v>
      </c>
      <c r="O101" s="23" t="s">
        <v>283</v>
      </c>
      <c r="P101" s="27" t="s">
        <v>424</v>
      </c>
      <c r="Q101" s="28">
        <v>45322</v>
      </c>
      <c r="R101" s="28">
        <v>45351</v>
      </c>
    </row>
    <row r="102" spans="1:19">
      <c r="A102" s="22">
        <v>2567</v>
      </c>
      <c r="B102" s="23" t="s">
        <v>180</v>
      </c>
      <c r="C102" s="23" t="s">
        <v>181</v>
      </c>
      <c r="D102" s="23" t="s">
        <v>182</v>
      </c>
      <c r="E102" s="23" t="s">
        <v>183</v>
      </c>
      <c r="F102" s="23" t="s">
        <v>184</v>
      </c>
      <c r="G102" s="23" t="s">
        <v>139</v>
      </c>
      <c r="H102" s="25">
        <v>9000</v>
      </c>
      <c r="I102" s="14" t="s">
        <v>514</v>
      </c>
      <c r="J102" s="22" t="s">
        <v>326</v>
      </c>
      <c r="K102" s="22" t="s">
        <v>133</v>
      </c>
      <c r="L102" s="25">
        <v>9000</v>
      </c>
      <c r="M102" s="25">
        <v>9000</v>
      </c>
      <c r="N102" s="26" t="str">
        <f>VLOOKUP(O102,Sheet1!A:B,2,0)</f>
        <v>3301300782881</v>
      </c>
      <c r="O102" s="23" t="s">
        <v>279</v>
      </c>
      <c r="P102" s="27" t="s">
        <v>421</v>
      </c>
      <c r="Q102" s="28">
        <v>45322</v>
      </c>
      <c r="R102" s="28">
        <v>45351</v>
      </c>
    </row>
    <row r="103" spans="1:19" ht="42">
      <c r="A103" s="22">
        <v>2567</v>
      </c>
      <c r="B103" s="23" t="s">
        <v>180</v>
      </c>
      <c r="C103" s="23" t="s">
        <v>181</v>
      </c>
      <c r="D103" s="23" t="s">
        <v>182</v>
      </c>
      <c r="E103" s="23" t="s">
        <v>183</v>
      </c>
      <c r="F103" s="23" t="s">
        <v>184</v>
      </c>
      <c r="G103" s="24" t="s">
        <v>140</v>
      </c>
      <c r="H103" s="25">
        <v>9000</v>
      </c>
      <c r="I103" s="14" t="s">
        <v>514</v>
      </c>
      <c r="J103" s="22" t="s">
        <v>326</v>
      </c>
      <c r="K103" s="22" t="s">
        <v>133</v>
      </c>
      <c r="L103" s="25">
        <v>9000</v>
      </c>
      <c r="M103" s="25">
        <v>9000</v>
      </c>
      <c r="N103" s="26" t="str">
        <f>VLOOKUP(O103,Sheet1!A:B,2,0)</f>
        <v>1300600120363</v>
      </c>
      <c r="O103" s="23" t="s">
        <v>261</v>
      </c>
      <c r="P103" s="27" t="s">
        <v>420</v>
      </c>
      <c r="Q103" s="28">
        <v>45322</v>
      </c>
      <c r="R103" s="28">
        <v>45351</v>
      </c>
    </row>
    <row r="104" spans="1:19" ht="42">
      <c r="A104" s="22">
        <v>2567</v>
      </c>
      <c r="B104" s="23" t="s">
        <v>180</v>
      </c>
      <c r="C104" s="23" t="s">
        <v>181</v>
      </c>
      <c r="D104" s="23" t="s">
        <v>182</v>
      </c>
      <c r="E104" s="23" t="s">
        <v>183</v>
      </c>
      <c r="F104" s="23" t="s">
        <v>184</v>
      </c>
      <c r="G104" s="24" t="s">
        <v>140</v>
      </c>
      <c r="H104" s="25">
        <v>9000</v>
      </c>
      <c r="I104" s="14" t="s">
        <v>514</v>
      </c>
      <c r="J104" s="22" t="s">
        <v>326</v>
      </c>
      <c r="K104" s="22" t="s">
        <v>133</v>
      </c>
      <c r="L104" s="25">
        <v>9000</v>
      </c>
      <c r="M104" s="25">
        <v>9000</v>
      </c>
      <c r="N104" s="26" t="str">
        <f>VLOOKUP(O104,Sheet1!A:B,2,0)</f>
        <v>1300600169648</v>
      </c>
      <c r="O104" s="23" t="s">
        <v>263</v>
      </c>
      <c r="P104" s="27" t="s">
        <v>419</v>
      </c>
      <c r="Q104" s="28">
        <v>45322</v>
      </c>
      <c r="R104" s="28">
        <v>45351</v>
      </c>
      <c r="S104" s="21"/>
    </row>
    <row r="105" spans="1:19" ht="42">
      <c r="A105" s="22">
        <v>2567</v>
      </c>
      <c r="B105" s="23" t="s">
        <v>180</v>
      </c>
      <c r="C105" s="23" t="s">
        <v>181</v>
      </c>
      <c r="D105" s="23" t="s">
        <v>182</v>
      </c>
      <c r="E105" s="23" t="s">
        <v>183</v>
      </c>
      <c r="F105" s="23" t="s">
        <v>184</v>
      </c>
      <c r="G105" s="31" t="s">
        <v>141</v>
      </c>
      <c r="H105" s="25">
        <v>36180</v>
      </c>
      <c r="I105" s="14" t="s">
        <v>514</v>
      </c>
      <c r="J105" s="22" t="s">
        <v>326</v>
      </c>
      <c r="K105" s="22" t="s">
        <v>133</v>
      </c>
      <c r="L105" s="25">
        <v>36180</v>
      </c>
      <c r="M105" s="25">
        <v>36180</v>
      </c>
      <c r="N105" s="26" t="str">
        <f>VLOOKUP(O105,Sheet1!A:B,2,0)</f>
        <v>3300600667806</v>
      </c>
      <c r="O105" s="23" t="s">
        <v>307</v>
      </c>
      <c r="P105" s="27" t="s">
        <v>443</v>
      </c>
      <c r="Q105" s="28">
        <v>45322</v>
      </c>
      <c r="R105" s="28">
        <v>45351</v>
      </c>
    </row>
    <row r="106" spans="1:19" ht="63">
      <c r="A106" s="22">
        <v>2567</v>
      </c>
      <c r="B106" s="23" t="s">
        <v>180</v>
      </c>
      <c r="C106" s="23" t="s">
        <v>181</v>
      </c>
      <c r="D106" s="23" t="s">
        <v>182</v>
      </c>
      <c r="E106" s="23" t="s">
        <v>183</v>
      </c>
      <c r="F106" s="23" t="s">
        <v>184</v>
      </c>
      <c r="G106" s="24" t="s">
        <v>142</v>
      </c>
      <c r="H106" s="25">
        <v>7000</v>
      </c>
      <c r="I106" s="14" t="s">
        <v>514</v>
      </c>
      <c r="J106" s="22" t="s">
        <v>326</v>
      </c>
      <c r="K106" s="22" t="s">
        <v>133</v>
      </c>
      <c r="L106" s="25">
        <v>7000</v>
      </c>
      <c r="M106" s="25">
        <v>7000</v>
      </c>
      <c r="N106" s="26" t="str">
        <f>VLOOKUP(O106,Sheet1!A:B,2,0)</f>
        <v>5311000065667</v>
      </c>
      <c r="O106" s="23" t="s">
        <v>267</v>
      </c>
      <c r="P106" s="27" t="s">
        <v>418</v>
      </c>
      <c r="Q106" s="28">
        <v>45323</v>
      </c>
      <c r="R106" s="28">
        <v>45352</v>
      </c>
    </row>
    <row r="107" spans="1:19" ht="63">
      <c r="A107" s="22">
        <v>2567</v>
      </c>
      <c r="B107" s="23" t="s">
        <v>180</v>
      </c>
      <c r="C107" s="23" t="s">
        <v>181</v>
      </c>
      <c r="D107" s="23" t="s">
        <v>182</v>
      </c>
      <c r="E107" s="23" t="s">
        <v>183</v>
      </c>
      <c r="F107" s="23" t="s">
        <v>184</v>
      </c>
      <c r="G107" s="24" t="s">
        <v>429</v>
      </c>
      <c r="H107" s="25">
        <v>12600</v>
      </c>
      <c r="I107" s="14" t="s">
        <v>514</v>
      </c>
      <c r="J107" s="22" t="s">
        <v>326</v>
      </c>
      <c r="K107" s="22" t="s">
        <v>133</v>
      </c>
      <c r="L107" s="25">
        <v>12600</v>
      </c>
      <c r="M107" s="25">
        <v>12600</v>
      </c>
      <c r="N107" s="26" t="str">
        <f>VLOOKUP(O107,Sheet1!A:B,2,0)</f>
        <v>3300600207511</v>
      </c>
      <c r="O107" s="23" t="s">
        <v>430</v>
      </c>
      <c r="P107" s="27" t="s">
        <v>432</v>
      </c>
      <c r="Q107" s="28">
        <v>45331</v>
      </c>
      <c r="R107" s="28">
        <v>45338</v>
      </c>
    </row>
    <row r="108" spans="1:19">
      <c r="A108" s="22">
        <v>2567</v>
      </c>
      <c r="B108" s="23" t="s">
        <v>180</v>
      </c>
      <c r="C108" s="23" t="s">
        <v>181</v>
      </c>
      <c r="D108" s="23" t="s">
        <v>182</v>
      </c>
      <c r="E108" s="23" t="s">
        <v>183</v>
      </c>
      <c r="F108" s="23" t="s">
        <v>184</v>
      </c>
      <c r="G108" s="23" t="s">
        <v>433</v>
      </c>
      <c r="H108" s="25">
        <v>450</v>
      </c>
      <c r="I108" s="14" t="s">
        <v>514</v>
      </c>
      <c r="J108" s="22" t="s">
        <v>326</v>
      </c>
      <c r="K108" s="22" t="s">
        <v>133</v>
      </c>
      <c r="L108" s="25">
        <v>450</v>
      </c>
      <c r="M108" s="25">
        <v>450</v>
      </c>
      <c r="N108" s="26" t="str">
        <f>VLOOKUP(O108,Sheet1!A:B,2,0)</f>
        <v>0303558003761</v>
      </c>
      <c r="O108" s="23" t="s">
        <v>187</v>
      </c>
      <c r="P108" s="27" t="s">
        <v>434</v>
      </c>
      <c r="Q108" s="28">
        <v>45338</v>
      </c>
      <c r="R108" s="28">
        <v>45343</v>
      </c>
    </row>
    <row r="109" spans="1:19">
      <c r="A109" s="22">
        <v>2567</v>
      </c>
      <c r="B109" s="23" t="s">
        <v>180</v>
      </c>
      <c r="C109" s="23" t="s">
        <v>181</v>
      </c>
      <c r="D109" s="23" t="s">
        <v>182</v>
      </c>
      <c r="E109" s="23" t="s">
        <v>183</v>
      </c>
      <c r="F109" s="23" t="s">
        <v>184</v>
      </c>
      <c r="G109" s="23" t="s">
        <v>433</v>
      </c>
      <c r="H109" s="25">
        <v>2520</v>
      </c>
      <c r="I109" s="14" t="s">
        <v>514</v>
      </c>
      <c r="J109" s="22" t="s">
        <v>326</v>
      </c>
      <c r="K109" s="22" t="s">
        <v>133</v>
      </c>
      <c r="L109" s="25">
        <v>2520</v>
      </c>
      <c r="M109" s="25">
        <v>2520</v>
      </c>
      <c r="N109" s="26" t="str">
        <f>VLOOKUP(O109,Sheet1!A:B,2,0)</f>
        <v>0303558003761</v>
      </c>
      <c r="O109" s="23" t="s">
        <v>187</v>
      </c>
      <c r="P109" s="27" t="s">
        <v>435</v>
      </c>
      <c r="Q109" s="28">
        <v>45338</v>
      </c>
      <c r="R109" s="28">
        <v>45343</v>
      </c>
    </row>
    <row r="110" spans="1:19">
      <c r="A110" s="22">
        <v>2567</v>
      </c>
      <c r="B110" s="23" t="s">
        <v>180</v>
      </c>
      <c r="C110" s="23" t="s">
        <v>181</v>
      </c>
      <c r="D110" s="23" t="s">
        <v>182</v>
      </c>
      <c r="E110" s="23" t="s">
        <v>183</v>
      </c>
      <c r="F110" s="23" t="s">
        <v>184</v>
      </c>
      <c r="G110" s="23" t="s">
        <v>436</v>
      </c>
      <c r="H110" s="25">
        <v>540</v>
      </c>
      <c r="I110" s="14" t="s">
        <v>514</v>
      </c>
      <c r="J110" s="22" t="s">
        <v>326</v>
      </c>
      <c r="K110" s="22" t="s">
        <v>133</v>
      </c>
      <c r="L110" s="25">
        <v>540</v>
      </c>
      <c r="M110" s="25">
        <v>540</v>
      </c>
      <c r="N110" s="26" t="str">
        <f>VLOOKUP(O110,Sheet1!A:B,2,0)</f>
        <v>0303561000328</v>
      </c>
      <c r="O110" s="23" t="s">
        <v>209</v>
      </c>
      <c r="P110" s="27" t="s">
        <v>437</v>
      </c>
      <c r="Q110" s="28">
        <v>45341</v>
      </c>
      <c r="R110" s="28">
        <v>45348</v>
      </c>
    </row>
    <row r="111" spans="1:19">
      <c r="A111" s="22">
        <v>2567</v>
      </c>
      <c r="B111" s="23" t="s">
        <v>180</v>
      </c>
      <c r="C111" s="23" t="s">
        <v>181</v>
      </c>
      <c r="D111" s="23" t="s">
        <v>182</v>
      </c>
      <c r="E111" s="23" t="s">
        <v>183</v>
      </c>
      <c r="F111" s="23" t="s">
        <v>184</v>
      </c>
      <c r="G111" s="23" t="s">
        <v>154</v>
      </c>
      <c r="H111" s="25">
        <v>17675</v>
      </c>
      <c r="I111" s="14" t="s">
        <v>514</v>
      </c>
      <c r="J111" s="22" t="s">
        <v>326</v>
      </c>
      <c r="K111" s="22" t="s">
        <v>133</v>
      </c>
      <c r="L111" s="25">
        <v>17675</v>
      </c>
      <c r="M111" s="25">
        <v>17675</v>
      </c>
      <c r="N111" s="26" t="str">
        <f>VLOOKUP(O111,Sheet1!A:B,2,0)</f>
        <v>0305559004968</v>
      </c>
      <c r="O111" s="23" t="s">
        <v>191</v>
      </c>
      <c r="P111" s="27" t="s">
        <v>438</v>
      </c>
      <c r="Q111" s="28">
        <v>45342</v>
      </c>
      <c r="R111" s="28">
        <v>45350</v>
      </c>
    </row>
    <row r="112" spans="1:19">
      <c r="A112" s="22">
        <v>2567</v>
      </c>
      <c r="B112" s="23" t="s">
        <v>180</v>
      </c>
      <c r="C112" s="23" t="s">
        <v>181</v>
      </c>
      <c r="D112" s="23" t="s">
        <v>182</v>
      </c>
      <c r="E112" s="23" t="s">
        <v>183</v>
      </c>
      <c r="F112" s="23" t="s">
        <v>184</v>
      </c>
      <c r="G112" s="23" t="s">
        <v>439</v>
      </c>
      <c r="H112" s="25">
        <v>10500</v>
      </c>
      <c r="I112" s="14" t="s">
        <v>514</v>
      </c>
      <c r="J112" s="22" t="s">
        <v>326</v>
      </c>
      <c r="K112" s="22" t="s">
        <v>133</v>
      </c>
      <c r="L112" s="25">
        <v>10500</v>
      </c>
      <c r="M112" s="25">
        <v>10500</v>
      </c>
      <c r="N112" s="26" t="str">
        <f>VLOOKUP(O112,Sheet1!A:B,2,0)</f>
        <v>0305548001008</v>
      </c>
      <c r="O112" s="23" t="s">
        <v>313</v>
      </c>
      <c r="P112" s="27" t="s">
        <v>440</v>
      </c>
      <c r="Q112" s="28">
        <v>45344</v>
      </c>
      <c r="R112" s="28">
        <v>45354</v>
      </c>
    </row>
    <row r="113" spans="1:18">
      <c r="A113" s="22">
        <v>2567</v>
      </c>
      <c r="B113" s="23" t="s">
        <v>180</v>
      </c>
      <c r="C113" s="23" t="s">
        <v>181</v>
      </c>
      <c r="D113" s="23" t="s">
        <v>182</v>
      </c>
      <c r="E113" s="23" t="s">
        <v>183</v>
      </c>
      <c r="F113" s="23" t="s">
        <v>184</v>
      </c>
      <c r="G113" s="23" t="s">
        <v>441</v>
      </c>
      <c r="H113" s="25">
        <v>1760</v>
      </c>
      <c r="I113" s="14" t="s">
        <v>514</v>
      </c>
      <c r="J113" s="22" t="s">
        <v>326</v>
      </c>
      <c r="K113" s="22" t="s">
        <v>133</v>
      </c>
      <c r="L113" s="25">
        <v>1760</v>
      </c>
      <c r="M113" s="25">
        <v>1760</v>
      </c>
      <c r="N113" s="26" t="str">
        <f>VLOOKUP(O113,Sheet1!A:B,2,0)</f>
        <v>0303558003761</v>
      </c>
      <c r="O113" s="23" t="s">
        <v>187</v>
      </c>
      <c r="P113" s="27" t="s">
        <v>442</v>
      </c>
      <c r="Q113" s="28">
        <v>45350</v>
      </c>
      <c r="R113" s="28">
        <v>45359</v>
      </c>
    </row>
    <row r="114" spans="1:18">
      <c r="A114" s="22">
        <v>2567</v>
      </c>
      <c r="B114" s="23" t="s">
        <v>180</v>
      </c>
      <c r="C114" s="23" t="s">
        <v>181</v>
      </c>
      <c r="D114" s="23" t="s">
        <v>182</v>
      </c>
      <c r="E114" s="23" t="s">
        <v>183</v>
      </c>
      <c r="F114" s="23" t="s">
        <v>184</v>
      </c>
      <c r="G114" s="23" t="s">
        <v>444</v>
      </c>
      <c r="H114" s="25">
        <v>3300</v>
      </c>
      <c r="I114" s="14" t="s">
        <v>514</v>
      </c>
      <c r="J114" s="22" t="s">
        <v>326</v>
      </c>
      <c r="K114" s="22" t="s">
        <v>133</v>
      </c>
      <c r="L114" s="25">
        <v>3300</v>
      </c>
      <c r="M114" s="25">
        <v>3300</v>
      </c>
      <c r="N114" s="26" t="str">
        <f>VLOOKUP(O114,Sheet1!A:B,2,0)</f>
        <v>0303561000328</v>
      </c>
      <c r="O114" s="23" t="s">
        <v>209</v>
      </c>
      <c r="P114" s="27" t="s">
        <v>445</v>
      </c>
      <c r="Q114" s="28">
        <v>45351</v>
      </c>
      <c r="R114" s="28">
        <v>45380</v>
      </c>
    </row>
    <row r="115" spans="1:18">
      <c r="A115" s="22">
        <v>2567</v>
      </c>
      <c r="B115" s="23" t="s">
        <v>180</v>
      </c>
      <c r="C115" s="23" t="s">
        <v>181</v>
      </c>
      <c r="D115" s="23" t="s">
        <v>182</v>
      </c>
      <c r="E115" s="23" t="s">
        <v>183</v>
      </c>
      <c r="F115" s="23" t="s">
        <v>184</v>
      </c>
      <c r="G115" s="23" t="s">
        <v>135</v>
      </c>
      <c r="H115" s="25">
        <v>7000</v>
      </c>
      <c r="I115" s="14" t="s">
        <v>514</v>
      </c>
      <c r="J115" s="22" t="s">
        <v>326</v>
      </c>
      <c r="K115" s="22" t="s">
        <v>133</v>
      </c>
      <c r="L115" s="25">
        <v>7000</v>
      </c>
      <c r="M115" s="25">
        <v>7000</v>
      </c>
      <c r="N115" s="26" t="str">
        <f>VLOOKUP(O115,Sheet1!A:B,2,0)</f>
        <v>1300600180005</v>
      </c>
      <c r="O115" s="23" t="s">
        <v>265</v>
      </c>
      <c r="P115" s="27" t="s">
        <v>447</v>
      </c>
      <c r="Q115" s="28">
        <v>45351</v>
      </c>
      <c r="R115" s="28">
        <v>45380</v>
      </c>
    </row>
    <row r="116" spans="1:18">
      <c r="A116" s="22">
        <v>2567</v>
      </c>
      <c r="B116" s="23" t="s">
        <v>180</v>
      </c>
      <c r="C116" s="23" t="s">
        <v>181</v>
      </c>
      <c r="D116" s="23" t="s">
        <v>182</v>
      </c>
      <c r="E116" s="23" t="s">
        <v>183</v>
      </c>
      <c r="F116" s="23" t="s">
        <v>184</v>
      </c>
      <c r="G116" s="23" t="s">
        <v>136</v>
      </c>
      <c r="H116" s="25">
        <v>9000</v>
      </c>
      <c r="I116" s="14" t="s">
        <v>514</v>
      </c>
      <c r="J116" s="22" t="s">
        <v>326</v>
      </c>
      <c r="K116" s="22" t="s">
        <v>133</v>
      </c>
      <c r="L116" s="25">
        <v>9000</v>
      </c>
      <c r="M116" s="25">
        <v>9000</v>
      </c>
      <c r="N116" s="26" t="str">
        <f>VLOOKUP(O116,Sheet1!A:B,2,0)</f>
        <v>3300600664203</v>
      </c>
      <c r="O116" s="23" t="s">
        <v>259</v>
      </c>
      <c r="P116" s="27" t="s">
        <v>446</v>
      </c>
      <c r="Q116" s="28">
        <v>45351</v>
      </c>
      <c r="R116" s="28">
        <v>45380</v>
      </c>
    </row>
    <row r="117" spans="1:18">
      <c r="A117" s="22">
        <v>2567</v>
      </c>
      <c r="B117" s="23" t="s">
        <v>180</v>
      </c>
      <c r="C117" s="23" t="s">
        <v>181</v>
      </c>
      <c r="D117" s="23" t="s">
        <v>182</v>
      </c>
      <c r="E117" s="23" t="s">
        <v>183</v>
      </c>
      <c r="F117" s="23" t="s">
        <v>184</v>
      </c>
      <c r="G117" s="23" t="s">
        <v>137</v>
      </c>
      <c r="H117" s="25">
        <v>9000</v>
      </c>
      <c r="I117" s="14" t="s">
        <v>514</v>
      </c>
      <c r="J117" s="22" t="s">
        <v>326</v>
      </c>
      <c r="K117" s="22" t="s">
        <v>133</v>
      </c>
      <c r="L117" s="25">
        <v>9000</v>
      </c>
      <c r="M117" s="25">
        <v>9000</v>
      </c>
      <c r="N117" s="26" t="str">
        <f>VLOOKUP(O117,Sheet1!A:B,2,0)</f>
        <v>1309901157442</v>
      </c>
      <c r="O117" s="23" t="s">
        <v>257</v>
      </c>
      <c r="P117" s="27" t="s">
        <v>448</v>
      </c>
      <c r="Q117" s="28">
        <v>45351</v>
      </c>
      <c r="R117" s="28">
        <v>45380</v>
      </c>
    </row>
    <row r="118" spans="1:18">
      <c r="A118" s="22">
        <v>2567</v>
      </c>
      <c r="B118" s="23" t="s">
        <v>180</v>
      </c>
      <c r="C118" s="23" t="s">
        <v>181</v>
      </c>
      <c r="D118" s="23" t="s">
        <v>182</v>
      </c>
      <c r="E118" s="23" t="s">
        <v>183</v>
      </c>
      <c r="F118" s="23" t="s">
        <v>184</v>
      </c>
      <c r="G118" s="23" t="s">
        <v>137</v>
      </c>
      <c r="H118" s="25">
        <v>9000</v>
      </c>
      <c r="I118" s="14" t="s">
        <v>514</v>
      </c>
      <c r="J118" s="22" t="s">
        <v>326</v>
      </c>
      <c r="K118" s="22" t="s">
        <v>133</v>
      </c>
      <c r="L118" s="25">
        <v>9000</v>
      </c>
      <c r="M118" s="25">
        <v>9000</v>
      </c>
      <c r="N118" s="26" t="str">
        <f>VLOOKUP(O118,Sheet1!A:B,2,0)</f>
        <v>1309902562294</v>
      </c>
      <c r="O118" s="23" t="s">
        <v>255</v>
      </c>
      <c r="P118" s="27" t="s">
        <v>449</v>
      </c>
      <c r="Q118" s="28">
        <v>45351</v>
      </c>
      <c r="R118" s="28">
        <v>45380</v>
      </c>
    </row>
    <row r="119" spans="1:18">
      <c r="A119" s="22">
        <v>2567</v>
      </c>
      <c r="B119" s="23" t="s">
        <v>180</v>
      </c>
      <c r="C119" s="23" t="s">
        <v>181</v>
      </c>
      <c r="D119" s="23" t="s">
        <v>182</v>
      </c>
      <c r="E119" s="23" t="s">
        <v>183</v>
      </c>
      <c r="F119" s="23" t="s">
        <v>184</v>
      </c>
      <c r="G119" s="23" t="s">
        <v>138</v>
      </c>
      <c r="H119" s="25">
        <v>9000</v>
      </c>
      <c r="I119" s="14" t="s">
        <v>514</v>
      </c>
      <c r="J119" s="22" t="s">
        <v>326</v>
      </c>
      <c r="K119" s="22" t="s">
        <v>133</v>
      </c>
      <c r="L119" s="25">
        <v>9000</v>
      </c>
      <c r="M119" s="25">
        <v>9000</v>
      </c>
      <c r="N119" s="26" t="str">
        <f>VLOOKUP(O119,Sheet1!A:B,2,0)</f>
        <v>3300600661948</v>
      </c>
      <c r="O119" s="23" t="s">
        <v>269</v>
      </c>
      <c r="P119" s="27" t="s">
        <v>450</v>
      </c>
      <c r="Q119" s="28">
        <v>45351</v>
      </c>
      <c r="R119" s="28">
        <v>45380</v>
      </c>
    </row>
    <row r="120" spans="1:18">
      <c r="A120" s="22">
        <v>2567</v>
      </c>
      <c r="B120" s="23" t="s">
        <v>180</v>
      </c>
      <c r="C120" s="23" t="s">
        <v>181</v>
      </c>
      <c r="D120" s="23" t="s">
        <v>182</v>
      </c>
      <c r="E120" s="23" t="s">
        <v>183</v>
      </c>
      <c r="F120" s="23" t="s">
        <v>184</v>
      </c>
      <c r="G120" s="23" t="s">
        <v>153</v>
      </c>
      <c r="H120" s="25">
        <v>9000</v>
      </c>
      <c r="I120" s="14" t="s">
        <v>514</v>
      </c>
      <c r="J120" s="22" t="s">
        <v>326</v>
      </c>
      <c r="K120" s="22" t="s">
        <v>133</v>
      </c>
      <c r="L120" s="25">
        <v>9000</v>
      </c>
      <c r="M120" s="25">
        <v>9000</v>
      </c>
      <c r="N120" s="26" t="str">
        <f>VLOOKUP(O120,Sheet1!A:B,2,0)</f>
        <v>1300600023546</v>
      </c>
      <c r="O120" s="23" t="s">
        <v>271</v>
      </c>
      <c r="P120" s="27" t="s">
        <v>451</v>
      </c>
      <c r="Q120" s="28">
        <v>45351</v>
      </c>
      <c r="R120" s="28">
        <v>45380</v>
      </c>
    </row>
    <row r="121" spans="1:18">
      <c r="A121" s="22">
        <v>2567</v>
      </c>
      <c r="B121" s="23" t="s">
        <v>180</v>
      </c>
      <c r="C121" s="23" t="s">
        <v>181</v>
      </c>
      <c r="D121" s="23" t="s">
        <v>182</v>
      </c>
      <c r="E121" s="23" t="s">
        <v>183</v>
      </c>
      <c r="F121" s="23" t="s">
        <v>184</v>
      </c>
      <c r="G121" s="23" t="s">
        <v>137</v>
      </c>
      <c r="H121" s="25">
        <v>9000</v>
      </c>
      <c r="I121" s="14" t="s">
        <v>514</v>
      </c>
      <c r="J121" s="22" t="s">
        <v>326</v>
      </c>
      <c r="K121" s="22" t="s">
        <v>133</v>
      </c>
      <c r="L121" s="25">
        <v>9000</v>
      </c>
      <c r="M121" s="25">
        <v>9000</v>
      </c>
      <c r="N121" s="26" t="str">
        <f>VLOOKUP(O121,Sheet1!A:B,2,0)</f>
        <v>3300600675876</v>
      </c>
      <c r="O121" s="23" t="s">
        <v>283</v>
      </c>
      <c r="P121" s="27" t="s">
        <v>452</v>
      </c>
      <c r="Q121" s="28">
        <v>45351</v>
      </c>
      <c r="R121" s="28">
        <v>45380</v>
      </c>
    </row>
    <row r="122" spans="1:18">
      <c r="A122" s="22">
        <v>2567</v>
      </c>
      <c r="B122" s="23" t="s">
        <v>180</v>
      </c>
      <c r="C122" s="23" t="s">
        <v>181</v>
      </c>
      <c r="D122" s="23" t="s">
        <v>182</v>
      </c>
      <c r="E122" s="23" t="s">
        <v>183</v>
      </c>
      <c r="F122" s="23" t="s">
        <v>184</v>
      </c>
      <c r="G122" s="23" t="s">
        <v>139</v>
      </c>
      <c r="H122" s="25">
        <v>9000</v>
      </c>
      <c r="I122" s="14" t="s">
        <v>514</v>
      </c>
      <c r="J122" s="22" t="s">
        <v>326</v>
      </c>
      <c r="K122" s="22" t="s">
        <v>133</v>
      </c>
      <c r="L122" s="25">
        <v>9000</v>
      </c>
      <c r="M122" s="25">
        <v>9000</v>
      </c>
      <c r="N122" s="26" t="str">
        <f>VLOOKUP(O122,Sheet1!A:B,2,0)</f>
        <v>3301300782881</v>
      </c>
      <c r="O122" s="23" t="s">
        <v>279</v>
      </c>
      <c r="P122" s="27" t="s">
        <v>453</v>
      </c>
      <c r="Q122" s="28">
        <v>45351</v>
      </c>
      <c r="R122" s="28">
        <v>45380</v>
      </c>
    </row>
    <row r="123" spans="1:18" ht="42">
      <c r="A123" s="22">
        <v>2567</v>
      </c>
      <c r="B123" s="23" t="s">
        <v>180</v>
      </c>
      <c r="C123" s="23" t="s">
        <v>181</v>
      </c>
      <c r="D123" s="23" t="s">
        <v>182</v>
      </c>
      <c r="E123" s="23" t="s">
        <v>183</v>
      </c>
      <c r="F123" s="23" t="s">
        <v>184</v>
      </c>
      <c r="G123" s="24" t="s">
        <v>140</v>
      </c>
      <c r="H123" s="25">
        <v>9000</v>
      </c>
      <c r="I123" s="14" t="s">
        <v>514</v>
      </c>
      <c r="J123" s="22" t="s">
        <v>326</v>
      </c>
      <c r="K123" s="22" t="s">
        <v>133</v>
      </c>
      <c r="L123" s="25">
        <v>9000</v>
      </c>
      <c r="M123" s="25">
        <v>9000</v>
      </c>
      <c r="N123" s="26" t="str">
        <f>VLOOKUP(O123,Sheet1!A:B,2,0)</f>
        <v>1300600120363</v>
      </c>
      <c r="O123" s="23" t="s">
        <v>261</v>
      </c>
      <c r="P123" s="27" t="s">
        <v>454</v>
      </c>
      <c r="Q123" s="28">
        <v>45351</v>
      </c>
      <c r="R123" s="28">
        <v>45380</v>
      </c>
    </row>
    <row r="124" spans="1:18" ht="42">
      <c r="A124" s="22">
        <v>2567</v>
      </c>
      <c r="B124" s="23" t="s">
        <v>180</v>
      </c>
      <c r="C124" s="23" t="s">
        <v>181</v>
      </c>
      <c r="D124" s="23" t="s">
        <v>182</v>
      </c>
      <c r="E124" s="23" t="s">
        <v>183</v>
      </c>
      <c r="F124" s="23" t="s">
        <v>184</v>
      </c>
      <c r="G124" s="24" t="s">
        <v>140</v>
      </c>
      <c r="H124" s="25">
        <v>9000</v>
      </c>
      <c r="I124" s="14" t="s">
        <v>514</v>
      </c>
      <c r="J124" s="22" t="s">
        <v>326</v>
      </c>
      <c r="K124" s="22" t="s">
        <v>133</v>
      </c>
      <c r="L124" s="25">
        <v>9000</v>
      </c>
      <c r="M124" s="25">
        <v>9000</v>
      </c>
      <c r="N124" s="26" t="str">
        <f>VLOOKUP(O124,Sheet1!A:B,2,0)</f>
        <v>1300600169648</v>
      </c>
      <c r="O124" s="23" t="s">
        <v>263</v>
      </c>
      <c r="P124" s="27" t="s">
        <v>455</v>
      </c>
      <c r="Q124" s="28">
        <v>45351</v>
      </c>
      <c r="R124" s="28">
        <v>45380</v>
      </c>
    </row>
    <row r="125" spans="1:18" ht="42">
      <c r="A125" s="22">
        <v>2567</v>
      </c>
      <c r="B125" s="23" t="s">
        <v>180</v>
      </c>
      <c r="C125" s="23" t="s">
        <v>181</v>
      </c>
      <c r="D125" s="23" t="s">
        <v>182</v>
      </c>
      <c r="E125" s="23" t="s">
        <v>183</v>
      </c>
      <c r="F125" s="23" t="s">
        <v>184</v>
      </c>
      <c r="G125" s="24" t="s">
        <v>141</v>
      </c>
      <c r="H125" s="25">
        <v>37989</v>
      </c>
      <c r="I125" s="14" t="s">
        <v>514</v>
      </c>
      <c r="J125" s="22" t="s">
        <v>326</v>
      </c>
      <c r="K125" s="22" t="s">
        <v>133</v>
      </c>
      <c r="L125" s="25">
        <v>37989</v>
      </c>
      <c r="M125" s="25">
        <v>37989</v>
      </c>
      <c r="N125" s="26" t="str">
        <f>VLOOKUP(O125,Sheet1!A:B,2,0)</f>
        <v>3300600667806</v>
      </c>
      <c r="O125" s="23" t="s">
        <v>307</v>
      </c>
      <c r="P125" s="27" t="s">
        <v>456</v>
      </c>
      <c r="Q125" s="28">
        <v>45351</v>
      </c>
      <c r="R125" s="28">
        <v>45380</v>
      </c>
    </row>
    <row r="126" spans="1:18" ht="63">
      <c r="A126" s="22">
        <v>2567</v>
      </c>
      <c r="B126" s="23" t="s">
        <v>180</v>
      </c>
      <c r="C126" s="23" t="s">
        <v>181</v>
      </c>
      <c r="D126" s="23" t="s">
        <v>182</v>
      </c>
      <c r="E126" s="23" t="s">
        <v>183</v>
      </c>
      <c r="F126" s="23" t="s">
        <v>184</v>
      </c>
      <c r="G126" s="24" t="s">
        <v>503</v>
      </c>
      <c r="H126" s="25">
        <v>39100</v>
      </c>
      <c r="I126" s="14" t="s">
        <v>514</v>
      </c>
      <c r="J126" s="29" t="s">
        <v>491</v>
      </c>
      <c r="K126" s="22" t="s">
        <v>133</v>
      </c>
      <c r="L126" s="25">
        <v>39100</v>
      </c>
      <c r="M126" s="25">
        <v>39000</v>
      </c>
      <c r="N126" s="26" t="str">
        <f>VLOOKUP(O126,Sheet1!A:B,2,0)</f>
        <v>3300600674616</v>
      </c>
      <c r="O126" s="23" t="s">
        <v>213</v>
      </c>
      <c r="P126" s="27" t="s">
        <v>504</v>
      </c>
      <c r="Q126" s="28">
        <v>45352</v>
      </c>
      <c r="R126" s="28">
        <v>45397</v>
      </c>
    </row>
    <row r="127" spans="1:18" ht="63">
      <c r="A127" s="22">
        <v>2567</v>
      </c>
      <c r="B127" s="23" t="s">
        <v>180</v>
      </c>
      <c r="C127" s="23" t="s">
        <v>181</v>
      </c>
      <c r="D127" s="23" t="s">
        <v>182</v>
      </c>
      <c r="E127" s="23" t="s">
        <v>183</v>
      </c>
      <c r="F127" s="23" t="s">
        <v>184</v>
      </c>
      <c r="G127" s="24" t="s">
        <v>142</v>
      </c>
      <c r="H127" s="25">
        <v>7000</v>
      </c>
      <c r="I127" s="14" t="s">
        <v>514</v>
      </c>
      <c r="J127" s="22" t="s">
        <v>326</v>
      </c>
      <c r="K127" s="22" t="s">
        <v>133</v>
      </c>
      <c r="L127" s="25">
        <v>7000</v>
      </c>
      <c r="M127" s="25">
        <v>7000</v>
      </c>
      <c r="N127" s="26" t="str">
        <f>VLOOKUP(O127,Sheet1!A:B,2,0)</f>
        <v>5311000065667</v>
      </c>
      <c r="O127" s="23" t="s">
        <v>267</v>
      </c>
      <c r="P127" s="27" t="s">
        <v>457</v>
      </c>
      <c r="Q127" s="28">
        <v>45352</v>
      </c>
      <c r="R127" s="28">
        <v>45383</v>
      </c>
    </row>
    <row r="128" spans="1:18" ht="63">
      <c r="A128" s="22">
        <v>2567</v>
      </c>
      <c r="B128" s="23" t="s">
        <v>180</v>
      </c>
      <c r="C128" s="23" t="s">
        <v>181</v>
      </c>
      <c r="D128" s="23" t="s">
        <v>182</v>
      </c>
      <c r="E128" s="23" t="s">
        <v>183</v>
      </c>
      <c r="F128" s="23" t="s">
        <v>184</v>
      </c>
      <c r="G128" s="24" t="s">
        <v>458</v>
      </c>
      <c r="H128" s="25">
        <v>940</v>
      </c>
      <c r="I128" s="14" t="s">
        <v>514</v>
      </c>
      <c r="J128" s="22" t="s">
        <v>326</v>
      </c>
      <c r="K128" s="22" t="s">
        <v>133</v>
      </c>
      <c r="L128" s="25">
        <v>940</v>
      </c>
      <c r="M128" s="25">
        <v>940</v>
      </c>
      <c r="N128" s="26" t="str">
        <f>VLOOKUP(O128,Sheet1!A:B,2,0)</f>
        <v>3300600809511</v>
      </c>
      <c r="O128" s="23" t="s">
        <v>460</v>
      </c>
      <c r="P128" s="27" t="s">
        <v>461</v>
      </c>
      <c r="Q128" s="28">
        <v>45356</v>
      </c>
      <c r="R128" s="28">
        <v>45359</v>
      </c>
    </row>
    <row r="129" spans="1:18" ht="84">
      <c r="A129" s="22">
        <v>2567</v>
      </c>
      <c r="B129" s="23" t="s">
        <v>180</v>
      </c>
      <c r="C129" s="23" t="s">
        <v>181</v>
      </c>
      <c r="D129" s="23" t="s">
        <v>182</v>
      </c>
      <c r="E129" s="23" t="s">
        <v>183</v>
      </c>
      <c r="F129" s="23" t="s">
        <v>184</v>
      </c>
      <c r="G129" s="24" t="s">
        <v>509</v>
      </c>
      <c r="H129" s="25">
        <v>912500</v>
      </c>
      <c r="I129" s="14" t="s">
        <v>325</v>
      </c>
      <c r="J129" s="29" t="s">
        <v>491</v>
      </c>
      <c r="K129" s="22" t="s">
        <v>505</v>
      </c>
      <c r="L129" s="25">
        <v>912500</v>
      </c>
      <c r="M129" s="25">
        <v>560000</v>
      </c>
      <c r="N129" s="26" t="str">
        <f>VLOOKUP(O129,Sheet1!A:B,2,0)</f>
        <v>0303538002417</v>
      </c>
      <c r="O129" s="23" t="s">
        <v>201</v>
      </c>
      <c r="P129" s="27" t="s">
        <v>506</v>
      </c>
      <c r="Q129" s="28">
        <v>45363</v>
      </c>
      <c r="R129" s="28">
        <v>45513</v>
      </c>
    </row>
    <row r="130" spans="1:18" ht="63">
      <c r="A130" s="22">
        <v>2567</v>
      </c>
      <c r="B130" s="23" t="s">
        <v>180</v>
      </c>
      <c r="C130" s="23" t="s">
        <v>181</v>
      </c>
      <c r="D130" s="23" t="s">
        <v>182</v>
      </c>
      <c r="E130" s="23" t="s">
        <v>183</v>
      </c>
      <c r="F130" s="23" t="s">
        <v>184</v>
      </c>
      <c r="G130" s="24" t="s">
        <v>508</v>
      </c>
      <c r="H130" s="25">
        <v>725900</v>
      </c>
      <c r="I130" s="14" t="s">
        <v>325</v>
      </c>
      <c r="J130" s="29" t="s">
        <v>491</v>
      </c>
      <c r="K130" s="22" t="s">
        <v>505</v>
      </c>
      <c r="L130" s="25">
        <v>725900</v>
      </c>
      <c r="M130" s="25">
        <v>472000</v>
      </c>
      <c r="N130" s="26" t="str">
        <f>VLOOKUP(O130,Sheet1!A:B,2,0)</f>
        <v>0303538002417</v>
      </c>
      <c r="O130" s="23" t="s">
        <v>201</v>
      </c>
      <c r="P130" s="27" t="s">
        <v>507</v>
      </c>
      <c r="Q130" s="28">
        <v>45363</v>
      </c>
      <c r="R130" s="28">
        <v>45483</v>
      </c>
    </row>
    <row r="131" spans="1:18" ht="42">
      <c r="A131" s="22">
        <v>2567</v>
      </c>
      <c r="B131" s="23" t="s">
        <v>180</v>
      </c>
      <c r="C131" s="23" t="s">
        <v>181</v>
      </c>
      <c r="D131" s="23" t="s">
        <v>182</v>
      </c>
      <c r="E131" s="23" t="s">
        <v>183</v>
      </c>
      <c r="F131" s="23" t="s">
        <v>184</v>
      </c>
      <c r="G131" s="24" t="s">
        <v>462</v>
      </c>
      <c r="H131" s="25">
        <v>18000</v>
      </c>
      <c r="I131" s="14" t="s">
        <v>514</v>
      </c>
      <c r="J131" s="22" t="s">
        <v>326</v>
      </c>
      <c r="K131" s="22" t="s">
        <v>133</v>
      </c>
      <c r="L131" s="25">
        <v>18000</v>
      </c>
      <c r="M131" s="25">
        <v>18000</v>
      </c>
      <c r="N131" s="26" t="str">
        <f>VLOOKUP(O131,Sheet1!A:B,2,0)</f>
        <v>0305548001008</v>
      </c>
      <c r="O131" s="23" t="s">
        <v>313</v>
      </c>
      <c r="P131" s="27" t="s">
        <v>463</v>
      </c>
      <c r="Q131" s="28">
        <v>45364</v>
      </c>
      <c r="R131" s="28">
        <v>45371</v>
      </c>
    </row>
    <row r="132" spans="1:18" ht="63">
      <c r="A132" s="22">
        <v>2567</v>
      </c>
      <c r="B132" s="23" t="s">
        <v>180</v>
      </c>
      <c r="C132" s="23" t="s">
        <v>181</v>
      </c>
      <c r="D132" s="23" t="s">
        <v>182</v>
      </c>
      <c r="E132" s="23" t="s">
        <v>183</v>
      </c>
      <c r="F132" s="23" t="s">
        <v>184</v>
      </c>
      <c r="G132" s="24" t="s">
        <v>464</v>
      </c>
      <c r="H132" s="25">
        <v>33860</v>
      </c>
      <c r="I132" s="14" t="s">
        <v>514</v>
      </c>
      <c r="J132" s="22" t="s">
        <v>326</v>
      </c>
      <c r="K132" s="22" t="s">
        <v>133</v>
      </c>
      <c r="L132" s="25">
        <v>33860</v>
      </c>
      <c r="M132" s="25">
        <v>33860</v>
      </c>
      <c r="N132" s="26" t="str">
        <f>VLOOKUP(O132,Sheet1!A:B,2,0)</f>
        <v>0305548001008</v>
      </c>
      <c r="O132" s="23" t="s">
        <v>313</v>
      </c>
      <c r="P132" s="27" t="s">
        <v>465</v>
      </c>
      <c r="Q132" s="28">
        <v>45364</v>
      </c>
      <c r="R132" s="28">
        <v>45371</v>
      </c>
    </row>
    <row r="133" spans="1:18" ht="42">
      <c r="A133" s="22">
        <v>2567</v>
      </c>
      <c r="B133" s="23" t="s">
        <v>180</v>
      </c>
      <c r="C133" s="23" t="s">
        <v>181</v>
      </c>
      <c r="D133" s="23" t="s">
        <v>182</v>
      </c>
      <c r="E133" s="23" t="s">
        <v>183</v>
      </c>
      <c r="F133" s="23" t="s">
        <v>184</v>
      </c>
      <c r="G133" s="24" t="s">
        <v>466</v>
      </c>
      <c r="H133" s="25">
        <v>8000</v>
      </c>
      <c r="I133" s="14" t="s">
        <v>514</v>
      </c>
      <c r="J133" s="22" t="s">
        <v>326</v>
      </c>
      <c r="K133" s="22" t="s">
        <v>133</v>
      </c>
      <c r="L133" s="25">
        <v>8000</v>
      </c>
      <c r="M133" s="25">
        <v>8000</v>
      </c>
      <c r="N133" s="26" t="str">
        <f>VLOOKUP(O133,Sheet1!A:B,2,0)</f>
        <v>3309900153717</v>
      </c>
      <c r="O133" s="23" t="s">
        <v>227</v>
      </c>
      <c r="P133" s="27" t="s">
        <v>467</v>
      </c>
      <c r="Q133" s="28">
        <v>45364</v>
      </c>
      <c r="R133" s="28">
        <v>45385</v>
      </c>
    </row>
    <row r="134" spans="1:18">
      <c r="A134" s="22">
        <v>2567</v>
      </c>
      <c r="B134" s="23" t="s">
        <v>180</v>
      </c>
      <c r="C134" s="23" t="s">
        <v>181</v>
      </c>
      <c r="D134" s="23" t="s">
        <v>182</v>
      </c>
      <c r="E134" s="23" t="s">
        <v>183</v>
      </c>
      <c r="F134" s="23" t="s">
        <v>184</v>
      </c>
      <c r="G134" s="23" t="s">
        <v>468</v>
      </c>
      <c r="H134" s="25">
        <v>24985</v>
      </c>
      <c r="I134" s="14" t="s">
        <v>514</v>
      </c>
      <c r="J134" s="22" t="s">
        <v>326</v>
      </c>
      <c r="K134" s="22" t="s">
        <v>133</v>
      </c>
      <c r="L134" s="25">
        <v>24985</v>
      </c>
      <c r="M134" s="25">
        <v>24985</v>
      </c>
      <c r="N134" s="26" t="str">
        <f>VLOOKUP(O134,Sheet1!A:B,2,0)</f>
        <v>3311000003061</v>
      </c>
      <c r="O134" s="23" t="s">
        <v>189</v>
      </c>
      <c r="P134" s="27" t="s">
        <v>469</v>
      </c>
      <c r="Q134" s="28">
        <v>45365</v>
      </c>
      <c r="R134" s="28">
        <v>45370</v>
      </c>
    </row>
    <row r="135" spans="1:18">
      <c r="A135" s="22">
        <v>2567</v>
      </c>
      <c r="B135" s="23" t="s">
        <v>180</v>
      </c>
      <c r="C135" s="23" t="s">
        <v>181</v>
      </c>
      <c r="D135" s="23" t="s">
        <v>182</v>
      </c>
      <c r="E135" s="23" t="s">
        <v>183</v>
      </c>
      <c r="F135" s="23" t="s">
        <v>184</v>
      </c>
      <c r="G135" s="23" t="s">
        <v>470</v>
      </c>
      <c r="H135" s="25">
        <v>24100</v>
      </c>
      <c r="I135" s="14" t="s">
        <v>514</v>
      </c>
      <c r="J135" s="22" t="s">
        <v>326</v>
      </c>
      <c r="K135" s="22" t="s">
        <v>133</v>
      </c>
      <c r="L135" s="25">
        <v>24100</v>
      </c>
      <c r="M135" s="25">
        <v>24100</v>
      </c>
      <c r="N135" s="26" t="str">
        <f>VLOOKUP(O135,Sheet1!A:B,2,0)</f>
        <v>3309900153717</v>
      </c>
      <c r="O135" s="23" t="s">
        <v>227</v>
      </c>
      <c r="P135" s="27" t="s">
        <v>471</v>
      </c>
      <c r="Q135" s="28">
        <v>45370</v>
      </c>
      <c r="R135" s="28">
        <v>45392</v>
      </c>
    </row>
    <row r="136" spans="1:18">
      <c r="A136" s="22">
        <v>2567</v>
      </c>
      <c r="B136" s="23" t="s">
        <v>180</v>
      </c>
      <c r="C136" s="23" t="s">
        <v>181</v>
      </c>
      <c r="D136" s="23" t="s">
        <v>182</v>
      </c>
      <c r="E136" s="23" t="s">
        <v>183</v>
      </c>
      <c r="F136" s="23" t="s">
        <v>184</v>
      </c>
      <c r="G136" s="23" t="s">
        <v>472</v>
      </c>
      <c r="H136" s="25">
        <v>45900</v>
      </c>
      <c r="I136" s="14" t="s">
        <v>514</v>
      </c>
      <c r="J136" s="22" t="s">
        <v>326</v>
      </c>
      <c r="K136" s="22" t="s">
        <v>133</v>
      </c>
      <c r="L136" s="25">
        <v>45900</v>
      </c>
      <c r="M136" s="25">
        <v>45900</v>
      </c>
      <c r="N136" s="26" t="str">
        <f>VLOOKUP(O136,Sheet1!A:B,2,0)</f>
        <v>3309900153717</v>
      </c>
      <c r="O136" s="23" t="s">
        <v>227</v>
      </c>
      <c r="P136" s="27" t="s">
        <v>473</v>
      </c>
      <c r="Q136" s="28">
        <v>45370</v>
      </c>
      <c r="R136" s="28">
        <v>45392</v>
      </c>
    </row>
    <row r="137" spans="1:18">
      <c r="A137" s="22">
        <v>2567</v>
      </c>
      <c r="B137" s="23" t="s">
        <v>180</v>
      </c>
      <c r="C137" s="23" t="s">
        <v>181</v>
      </c>
      <c r="D137" s="23" t="s">
        <v>182</v>
      </c>
      <c r="E137" s="23" t="s">
        <v>183</v>
      </c>
      <c r="F137" s="23" t="s">
        <v>184</v>
      </c>
      <c r="G137" s="23" t="s">
        <v>474</v>
      </c>
      <c r="H137" s="25">
        <v>14750</v>
      </c>
      <c r="I137" s="14" t="s">
        <v>514</v>
      </c>
      <c r="J137" s="22" t="s">
        <v>326</v>
      </c>
      <c r="K137" s="22" t="s">
        <v>133</v>
      </c>
      <c r="L137" s="25">
        <v>14750</v>
      </c>
      <c r="M137" s="25">
        <v>14750</v>
      </c>
      <c r="N137" s="26" t="str">
        <f>VLOOKUP(O137,Sheet1!A:B,2,0)</f>
        <v>3250500395279</v>
      </c>
      <c r="O137" s="23" t="s">
        <v>475</v>
      </c>
      <c r="P137" s="27" t="s">
        <v>477</v>
      </c>
      <c r="Q137" s="28">
        <v>45370</v>
      </c>
      <c r="R137" s="28">
        <v>45377</v>
      </c>
    </row>
    <row r="138" spans="1:18">
      <c r="A138" s="22">
        <v>2567</v>
      </c>
      <c r="B138" s="23" t="s">
        <v>180</v>
      </c>
      <c r="C138" s="23" t="s">
        <v>181</v>
      </c>
      <c r="D138" s="23" t="s">
        <v>182</v>
      </c>
      <c r="E138" s="23" t="s">
        <v>183</v>
      </c>
      <c r="F138" s="23" t="s">
        <v>184</v>
      </c>
      <c r="G138" s="23" t="s">
        <v>158</v>
      </c>
      <c r="H138" s="25">
        <v>9450</v>
      </c>
      <c r="I138" s="14" t="s">
        <v>514</v>
      </c>
      <c r="J138" s="22" t="s">
        <v>326</v>
      </c>
      <c r="K138" s="22" t="s">
        <v>133</v>
      </c>
      <c r="L138" s="25">
        <v>9450</v>
      </c>
      <c r="M138" s="25">
        <v>9450</v>
      </c>
      <c r="N138" s="26" t="str">
        <f>VLOOKUP(O138,Sheet1!A:B,2,0)</f>
        <v>0303558003761</v>
      </c>
      <c r="O138" s="23" t="s">
        <v>187</v>
      </c>
      <c r="P138" s="27" t="s">
        <v>478</v>
      </c>
      <c r="Q138" s="28">
        <v>45370</v>
      </c>
      <c r="R138" s="28">
        <v>45379</v>
      </c>
    </row>
    <row r="139" spans="1:18" ht="63">
      <c r="A139" s="22">
        <v>2567</v>
      </c>
      <c r="B139" s="23" t="s">
        <v>180</v>
      </c>
      <c r="C139" s="23" t="s">
        <v>181</v>
      </c>
      <c r="D139" s="23" t="s">
        <v>182</v>
      </c>
      <c r="E139" s="23" t="s">
        <v>183</v>
      </c>
      <c r="F139" s="23" t="s">
        <v>184</v>
      </c>
      <c r="G139" s="24" t="s">
        <v>479</v>
      </c>
      <c r="H139" s="25">
        <v>11519</v>
      </c>
      <c r="I139" s="14" t="s">
        <v>514</v>
      </c>
      <c r="J139" s="22" t="s">
        <v>326</v>
      </c>
      <c r="K139" s="22" t="s">
        <v>133</v>
      </c>
      <c r="L139" s="25">
        <v>11519</v>
      </c>
      <c r="M139" s="25">
        <v>11519</v>
      </c>
      <c r="N139" s="26" t="str">
        <f>VLOOKUP(O139,Sheet1!A:B,2,0)</f>
        <v>3300600673130</v>
      </c>
      <c r="O139" s="23" t="s">
        <v>247</v>
      </c>
      <c r="P139" s="27" t="s">
        <v>480</v>
      </c>
      <c r="Q139" s="28">
        <v>45372</v>
      </c>
      <c r="R139" s="28">
        <v>45375</v>
      </c>
    </row>
    <row r="140" spans="1:18">
      <c r="A140" s="22">
        <v>2567</v>
      </c>
      <c r="B140" s="23" t="s">
        <v>180</v>
      </c>
      <c r="C140" s="23" t="s">
        <v>181</v>
      </c>
      <c r="D140" s="23" t="s">
        <v>182</v>
      </c>
      <c r="E140" s="23" t="s">
        <v>183</v>
      </c>
      <c r="F140" s="23" t="s">
        <v>184</v>
      </c>
      <c r="G140" s="23" t="s">
        <v>481</v>
      </c>
      <c r="H140" s="25">
        <v>500</v>
      </c>
      <c r="I140" s="14" t="s">
        <v>514</v>
      </c>
      <c r="J140" s="22" t="s">
        <v>326</v>
      </c>
      <c r="K140" s="22" t="s">
        <v>133</v>
      </c>
      <c r="L140" s="25">
        <v>500</v>
      </c>
      <c r="M140" s="25">
        <v>500</v>
      </c>
      <c r="N140" s="26" t="str">
        <f>VLOOKUP(O140,Sheet1!A:B,2,0)</f>
        <v>3300100234048</v>
      </c>
      <c r="O140" s="23" t="s">
        <v>211</v>
      </c>
      <c r="P140" s="27" t="s">
        <v>482</v>
      </c>
      <c r="Q140" s="28">
        <v>45373</v>
      </c>
      <c r="R140" s="28">
        <v>45376</v>
      </c>
    </row>
    <row r="141" spans="1:18">
      <c r="A141" s="22">
        <v>2567</v>
      </c>
      <c r="B141" s="23" t="s">
        <v>180</v>
      </c>
      <c r="C141" s="23" t="s">
        <v>181</v>
      </c>
      <c r="D141" s="23" t="s">
        <v>182</v>
      </c>
      <c r="E141" s="23" t="s">
        <v>183</v>
      </c>
      <c r="F141" s="23" t="s">
        <v>184</v>
      </c>
      <c r="G141" s="23" t="s">
        <v>483</v>
      </c>
      <c r="H141" s="25">
        <v>8300</v>
      </c>
      <c r="I141" s="14" t="s">
        <v>514</v>
      </c>
      <c r="J141" s="22" t="s">
        <v>326</v>
      </c>
      <c r="K141" s="22" t="s">
        <v>133</v>
      </c>
      <c r="L141" s="25">
        <v>8300</v>
      </c>
      <c r="M141" s="25">
        <v>8300</v>
      </c>
      <c r="N141" s="26" t="str">
        <f>VLOOKUP(O141,Sheet1!A:B,2,0)</f>
        <v>0305544000058</v>
      </c>
      <c r="O141" s="23" t="s">
        <v>484</v>
      </c>
      <c r="P141" s="27" t="s">
        <v>486</v>
      </c>
      <c r="Q141" s="28">
        <v>45377</v>
      </c>
      <c r="R141" s="28">
        <v>45392</v>
      </c>
    </row>
    <row r="142" spans="1:18" ht="42">
      <c r="A142" s="22">
        <v>2567</v>
      </c>
      <c r="B142" s="23" t="s">
        <v>180</v>
      </c>
      <c r="C142" s="23" t="s">
        <v>181</v>
      </c>
      <c r="D142" s="23" t="s">
        <v>182</v>
      </c>
      <c r="E142" s="23" t="s">
        <v>183</v>
      </c>
      <c r="F142" s="23" t="s">
        <v>184</v>
      </c>
      <c r="G142" s="24" t="s">
        <v>487</v>
      </c>
      <c r="H142" s="25">
        <v>1705.58</v>
      </c>
      <c r="I142" s="14" t="s">
        <v>514</v>
      </c>
      <c r="J142" s="22" t="s">
        <v>326</v>
      </c>
      <c r="K142" s="22" t="s">
        <v>133</v>
      </c>
      <c r="L142" s="25">
        <v>1705.58</v>
      </c>
      <c r="M142" s="25">
        <v>1705.58</v>
      </c>
      <c r="N142" s="26" t="str">
        <f>VLOOKUP(O142,Sheet1!A:B,2,0)</f>
        <v>0305545001554</v>
      </c>
      <c r="O142" s="23" t="s">
        <v>305</v>
      </c>
      <c r="P142" s="27" t="s">
        <v>488</v>
      </c>
      <c r="Q142" s="28">
        <v>45378</v>
      </c>
      <c r="R142" s="28">
        <v>45385</v>
      </c>
    </row>
    <row r="143" spans="1:18">
      <c r="A143" s="22">
        <v>2567</v>
      </c>
      <c r="B143" s="23" t="s">
        <v>180</v>
      </c>
      <c r="C143" s="23" t="s">
        <v>181</v>
      </c>
      <c r="D143" s="23" t="s">
        <v>182</v>
      </c>
      <c r="E143" s="23" t="s">
        <v>183</v>
      </c>
      <c r="F143" s="23" t="s">
        <v>184</v>
      </c>
      <c r="G143" s="23" t="s">
        <v>167</v>
      </c>
      <c r="H143" s="25">
        <v>200</v>
      </c>
      <c r="I143" s="14" t="s">
        <v>514</v>
      </c>
      <c r="J143" s="22" t="s">
        <v>326</v>
      </c>
      <c r="K143" s="22" t="s">
        <v>133</v>
      </c>
      <c r="L143" s="25">
        <v>200</v>
      </c>
      <c r="M143" s="25">
        <v>200</v>
      </c>
      <c r="N143" s="26" t="str">
        <f>VLOOKUP(O143,Sheet1!A:B,2,0)</f>
        <v>3300100234048</v>
      </c>
      <c r="O143" s="23" t="s">
        <v>211</v>
      </c>
      <c r="P143" s="27" t="s">
        <v>489</v>
      </c>
      <c r="Q143" s="28">
        <v>45380</v>
      </c>
      <c r="R143" s="28">
        <v>45385</v>
      </c>
    </row>
    <row r="144" spans="1:18" ht="42">
      <c r="A144" s="22">
        <v>2567</v>
      </c>
      <c r="B144" s="23" t="s">
        <v>180</v>
      </c>
      <c r="C144" s="23" t="s">
        <v>181</v>
      </c>
      <c r="D144" s="23" t="s">
        <v>182</v>
      </c>
      <c r="E144" s="23" t="s">
        <v>183</v>
      </c>
      <c r="F144" s="23" t="s">
        <v>184</v>
      </c>
      <c r="G144" s="23" t="s">
        <v>490</v>
      </c>
      <c r="H144" s="25">
        <v>3300</v>
      </c>
      <c r="I144" s="14" t="s">
        <v>514</v>
      </c>
      <c r="J144" s="29" t="s">
        <v>491</v>
      </c>
      <c r="K144" s="22" t="s">
        <v>133</v>
      </c>
      <c r="L144" s="25">
        <v>3300</v>
      </c>
      <c r="M144" s="25">
        <v>3300</v>
      </c>
      <c r="N144" s="26" t="str">
        <f>VLOOKUP(O144,Sheet1!A:B,2,0)</f>
        <v>0303561000328</v>
      </c>
      <c r="O144" s="23" t="s">
        <v>209</v>
      </c>
      <c r="P144" s="27" t="s">
        <v>511</v>
      </c>
      <c r="Q144" s="28">
        <v>45380</v>
      </c>
      <c r="R144" s="28">
        <v>45412</v>
      </c>
    </row>
    <row r="145" spans="1:18" ht="42">
      <c r="A145" s="22">
        <v>2567</v>
      </c>
      <c r="B145" s="23" t="s">
        <v>180</v>
      </c>
      <c r="C145" s="23" t="s">
        <v>181</v>
      </c>
      <c r="D145" s="23" t="s">
        <v>182</v>
      </c>
      <c r="E145" s="23" t="s">
        <v>183</v>
      </c>
      <c r="F145" s="23" t="s">
        <v>184</v>
      </c>
      <c r="G145" s="23" t="s">
        <v>135</v>
      </c>
      <c r="H145" s="25">
        <v>7000</v>
      </c>
      <c r="I145" s="14" t="s">
        <v>514</v>
      </c>
      <c r="J145" s="29" t="s">
        <v>491</v>
      </c>
      <c r="K145" s="22" t="s">
        <v>133</v>
      </c>
      <c r="L145" s="25">
        <v>7000</v>
      </c>
      <c r="M145" s="25">
        <v>7000</v>
      </c>
      <c r="N145" s="26" t="str">
        <f>VLOOKUP(O145,Sheet1!A:B,2,0)</f>
        <v>1300600180005</v>
      </c>
      <c r="O145" s="23" t="s">
        <v>265</v>
      </c>
      <c r="P145" s="27" t="s">
        <v>512</v>
      </c>
      <c r="Q145" s="28">
        <v>45380</v>
      </c>
      <c r="R145" s="28">
        <v>45412</v>
      </c>
    </row>
    <row r="146" spans="1:18" ht="42">
      <c r="A146" s="22">
        <v>2567</v>
      </c>
      <c r="B146" s="23" t="s">
        <v>180</v>
      </c>
      <c r="C146" s="23" t="s">
        <v>181</v>
      </c>
      <c r="D146" s="23" t="s">
        <v>182</v>
      </c>
      <c r="E146" s="23" t="s">
        <v>183</v>
      </c>
      <c r="F146" s="23" t="s">
        <v>184</v>
      </c>
      <c r="G146" s="23" t="s">
        <v>136</v>
      </c>
      <c r="H146" s="25">
        <v>9000</v>
      </c>
      <c r="I146" s="14" t="s">
        <v>514</v>
      </c>
      <c r="J146" s="29" t="s">
        <v>491</v>
      </c>
      <c r="K146" s="22" t="s">
        <v>133</v>
      </c>
      <c r="L146" s="25">
        <v>9000</v>
      </c>
      <c r="M146" s="25">
        <v>9000</v>
      </c>
      <c r="N146" s="26" t="str">
        <f>VLOOKUP(O146,Sheet1!A:B,2,0)</f>
        <v>3300600664203</v>
      </c>
      <c r="O146" s="23" t="s">
        <v>259</v>
      </c>
      <c r="P146" s="27" t="s">
        <v>513</v>
      </c>
      <c r="Q146" s="28">
        <v>45380</v>
      </c>
      <c r="R146" s="28">
        <v>45412</v>
      </c>
    </row>
    <row r="147" spans="1:18" ht="42">
      <c r="A147" s="22">
        <v>2567</v>
      </c>
      <c r="B147" s="23" t="s">
        <v>180</v>
      </c>
      <c r="C147" s="23" t="s">
        <v>181</v>
      </c>
      <c r="D147" s="23" t="s">
        <v>182</v>
      </c>
      <c r="E147" s="23" t="s">
        <v>183</v>
      </c>
      <c r="F147" s="23" t="s">
        <v>184</v>
      </c>
      <c r="G147" s="23" t="s">
        <v>137</v>
      </c>
      <c r="H147" s="25">
        <v>9000</v>
      </c>
      <c r="I147" s="14" t="s">
        <v>514</v>
      </c>
      <c r="J147" s="29" t="s">
        <v>491</v>
      </c>
      <c r="K147" s="22" t="s">
        <v>133</v>
      </c>
      <c r="L147" s="25">
        <v>9000</v>
      </c>
      <c r="M147" s="25">
        <v>9000</v>
      </c>
      <c r="N147" s="26" t="str">
        <f>VLOOKUP(O147,Sheet1!A:B,2,0)</f>
        <v>1309901157442</v>
      </c>
      <c r="O147" s="23" t="s">
        <v>257</v>
      </c>
      <c r="P147" s="27" t="s">
        <v>492</v>
      </c>
      <c r="Q147" s="28">
        <v>45380</v>
      </c>
      <c r="R147" s="28">
        <v>45412</v>
      </c>
    </row>
    <row r="148" spans="1:18" ht="42">
      <c r="A148" s="22">
        <v>2567</v>
      </c>
      <c r="B148" s="23" t="s">
        <v>180</v>
      </c>
      <c r="C148" s="23" t="s">
        <v>181</v>
      </c>
      <c r="D148" s="23" t="s">
        <v>182</v>
      </c>
      <c r="E148" s="23" t="s">
        <v>183</v>
      </c>
      <c r="F148" s="23" t="s">
        <v>184</v>
      </c>
      <c r="G148" s="23" t="s">
        <v>137</v>
      </c>
      <c r="H148" s="25">
        <v>9000</v>
      </c>
      <c r="I148" s="14" t="s">
        <v>514</v>
      </c>
      <c r="J148" s="29" t="s">
        <v>491</v>
      </c>
      <c r="K148" s="22" t="s">
        <v>133</v>
      </c>
      <c r="L148" s="25">
        <v>9000</v>
      </c>
      <c r="M148" s="25">
        <v>9000</v>
      </c>
      <c r="N148" s="26" t="str">
        <f>VLOOKUP(O148,Sheet1!A:B,2,0)</f>
        <v>1309902562294</v>
      </c>
      <c r="O148" s="23" t="s">
        <v>255</v>
      </c>
      <c r="P148" s="27" t="s">
        <v>493</v>
      </c>
      <c r="Q148" s="28">
        <v>45380</v>
      </c>
      <c r="R148" s="28">
        <v>45412</v>
      </c>
    </row>
    <row r="149" spans="1:18" ht="42">
      <c r="A149" s="22">
        <v>2567</v>
      </c>
      <c r="B149" s="23" t="s">
        <v>180</v>
      </c>
      <c r="C149" s="23" t="s">
        <v>181</v>
      </c>
      <c r="D149" s="23" t="s">
        <v>182</v>
      </c>
      <c r="E149" s="23" t="s">
        <v>183</v>
      </c>
      <c r="F149" s="23" t="s">
        <v>184</v>
      </c>
      <c r="G149" s="23" t="s">
        <v>138</v>
      </c>
      <c r="H149" s="25">
        <v>9000</v>
      </c>
      <c r="I149" s="14" t="s">
        <v>514</v>
      </c>
      <c r="J149" s="29" t="s">
        <v>491</v>
      </c>
      <c r="K149" s="22" t="s">
        <v>133</v>
      </c>
      <c r="L149" s="25">
        <v>9000</v>
      </c>
      <c r="M149" s="25">
        <v>9000</v>
      </c>
      <c r="N149" s="26" t="str">
        <f>VLOOKUP(O149,Sheet1!A:B,2,0)</f>
        <v>3300600661948</v>
      </c>
      <c r="O149" s="23" t="s">
        <v>269</v>
      </c>
      <c r="P149" s="27" t="s">
        <v>494</v>
      </c>
      <c r="Q149" s="28">
        <v>45380</v>
      </c>
      <c r="R149" s="28">
        <v>45412</v>
      </c>
    </row>
    <row r="150" spans="1:18" ht="42">
      <c r="A150" s="22">
        <v>2567</v>
      </c>
      <c r="B150" s="23" t="s">
        <v>180</v>
      </c>
      <c r="C150" s="23" t="s">
        <v>181</v>
      </c>
      <c r="D150" s="23" t="s">
        <v>182</v>
      </c>
      <c r="E150" s="23" t="s">
        <v>183</v>
      </c>
      <c r="F150" s="23" t="s">
        <v>184</v>
      </c>
      <c r="G150" s="23" t="s">
        <v>153</v>
      </c>
      <c r="H150" s="25">
        <v>9000</v>
      </c>
      <c r="I150" s="14" t="s">
        <v>514</v>
      </c>
      <c r="J150" s="29" t="s">
        <v>491</v>
      </c>
      <c r="K150" s="22" t="s">
        <v>133</v>
      </c>
      <c r="L150" s="25">
        <v>9000</v>
      </c>
      <c r="M150" s="25">
        <v>9000</v>
      </c>
      <c r="N150" s="26" t="str">
        <f>VLOOKUP(O150,Sheet1!A:B,2,0)</f>
        <v>1300600023546</v>
      </c>
      <c r="O150" s="23" t="s">
        <v>271</v>
      </c>
      <c r="P150" s="27" t="s">
        <v>495</v>
      </c>
      <c r="Q150" s="28">
        <v>45380</v>
      </c>
      <c r="R150" s="28">
        <v>45412</v>
      </c>
    </row>
    <row r="151" spans="1:18" ht="42">
      <c r="A151" s="22">
        <v>2567</v>
      </c>
      <c r="B151" s="23" t="s">
        <v>180</v>
      </c>
      <c r="C151" s="23" t="s">
        <v>181</v>
      </c>
      <c r="D151" s="23" t="s">
        <v>182</v>
      </c>
      <c r="E151" s="23" t="s">
        <v>183</v>
      </c>
      <c r="F151" s="23" t="s">
        <v>184</v>
      </c>
      <c r="G151" s="23" t="s">
        <v>137</v>
      </c>
      <c r="H151" s="25">
        <v>9000</v>
      </c>
      <c r="I151" s="14" t="s">
        <v>514</v>
      </c>
      <c r="J151" s="29" t="s">
        <v>491</v>
      </c>
      <c r="K151" s="22" t="s">
        <v>133</v>
      </c>
      <c r="L151" s="25">
        <v>9000</v>
      </c>
      <c r="M151" s="25">
        <v>9000</v>
      </c>
      <c r="N151" s="26" t="str">
        <f>VLOOKUP(O151,Sheet1!A:B,2,0)</f>
        <v>3300600675876</v>
      </c>
      <c r="O151" s="23" t="s">
        <v>283</v>
      </c>
      <c r="P151" s="27" t="s">
        <v>496</v>
      </c>
      <c r="Q151" s="28">
        <v>45380</v>
      </c>
      <c r="R151" s="28">
        <v>45412</v>
      </c>
    </row>
    <row r="152" spans="1:18" ht="42">
      <c r="A152" s="22">
        <v>2567</v>
      </c>
      <c r="B152" s="23" t="s">
        <v>180</v>
      </c>
      <c r="C152" s="23" t="s">
        <v>181</v>
      </c>
      <c r="D152" s="23" t="s">
        <v>182</v>
      </c>
      <c r="E152" s="23" t="s">
        <v>183</v>
      </c>
      <c r="F152" s="23" t="s">
        <v>184</v>
      </c>
      <c r="G152" s="23" t="s">
        <v>139</v>
      </c>
      <c r="H152" s="25">
        <v>9000</v>
      </c>
      <c r="I152" s="14" t="s">
        <v>514</v>
      </c>
      <c r="J152" s="29" t="s">
        <v>491</v>
      </c>
      <c r="K152" s="22" t="s">
        <v>133</v>
      </c>
      <c r="L152" s="25">
        <v>9000</v>
      </c>
      <c r="M152" s="25">
        <v>9000</v>
      </c>
      <c r="N152" s="26" t="str">
        <f>VLOOKUP(O152,Sheet1!A:B,2,0)</f>
        <v>3301300782881</v>
      </c>
      <c r="O152" s="23" t="s">
        <v>279</v>
      </c>
      <c r="P152" s="27" t="s">
        <v>497</v>
      </c>
      <c r="Q152" s="28">
        <v>45380</v>
      </c>
      <c r="R152" s="28">
        <v>45412</v>
      </c>
    </row>
    <row r="153" spans="1:18" ht="42">
      <c r="A153" s="22">
        <v>2567</v>
      </c>
      <c r="B153" s="23" t="s">
        <v>180</v>
      </c>
      <c r="C153" s="23" t="s">
        <v>181</v>
      </c>
      <c r="D153" s="23" t="s">
        <v>182</v>
      </c>
      <c r="E153" s="23" t="s">
        <v>183</v>
      </c>
      <c r="F153" s="23" t="s">
        <v>184</v>
      </c>
      <c r="G153" s="24" t="s">
        <v>140</v>
      </c>
      <c r="H153" s="25">
        <v>9000</v>
      </c>
      <c r="I153" s="14" t="s">
        <v>514</v>
      </c>
      <c r="J153" s="29" t="s">
        <v>491</v>
      </c>
      <c r="K153" s="22" t="s">
        <v>133</v>
      </c>
      <c r="L153" s="25">
        <v>9000</v>
      </c>
      <c r="M153" s="25">
        <v>9000</v>
      </c>
      <c r="N153" s="26" t="str">
        <f>VLOOKUP(O153,Sheet1!A:B,2,0)</f>
        <v>1300600120363</v>
      </c>
      <c r="O153" s="23" t="s">
        <v>261</v>
      </c>
      <c r="P153" s="27" t="s">
        <v>498</v>
      </c>
      <c r="Q153" s="28">
        <v>45380</v>
      </c>
      <c r="R153" s="28">
        <v>45412</v>
      </c>
    </row>
    <row r="154" spans="1:18" ht="42">
      <c r="A154" s="22">
        <v>2567</v>
      </c>
      <c r="B154" s="23" t="s">
        <v>180</v>
      </c>
      <c r="C154" s="23" t="s">
        <v>181</v>
      </c>
      <c r="D154" s="23" t="s">
        <v>182</v>
      </c>
      <c r="E154" s="23" t="s">
        <v>183</v>
      </c>
      <c r="F154" s="23" t="s">
        <v>184</v>
      </c>
      <c r="G154" s="24" t="s">
        <v>140</v>
      </c>
      <c r="H154" s="25">
        <v>9000</v>
      </c>
      <c r="I154" s="14" t="s">
        <v>514</v>
      </c>
      <c r="J154" s="29" t="s">
        <v>491</v>
      </c>
      <c r="K154" s="22" t="s">
        <v>133</v>
      </c>
      <c r="L154" s="25">
        <v>9000</v>
      </c>
      <c r="M154" s="25">
        <v>9000</v>
      </c>
      <c r="N154" s="26" t="str">
        <f>VLOOKUP(O154,Sheet1!A:B,2,0)</f>
        <v>1300600169648</v>
      </c>
      <c r="O154" s="23" t="s">
        <v>263</v>
      </c>
      <c r="P154" s="27" t="s">
        <v>499</v>
      </c>
      <c r="Q154" s="28">
        <v>45380</v>
      </c>
      <c r="R154" s="28">
        <v>45412</v>
      </c>
    </row>
    <row r="155" spans="1:18" ht="42">
      <c r="A155" s="22">
        <v>2567</v>
      </c>
      <c r="B155" s="23" t="s">
        <v>180</v>
      </c>
      <c r="C155" s="23" t="s">
        <v>181</v>
      </c>
      <c r="D155" s="23" t="s">
        <v>182</v>
      </c>
      <c r="E155" s="23" t="s">
        <v>183</v>
      </c>
      <c r="F155" s="23" t="s">
        <v>184</v>
      </c>
      <c r="G155" s="24" t="s">
        <v>141</v>
      </c>
      <c r="H155" s="25">
        <v>32562</v>
      </c>
      <c r="I155" s="14" t="s">
        <v>514</v>
      </c>
      <c r="J155" s="29" t="s">
        <v>491</v>
      </c>
      <c r="K155" s="22" t="s">
        <v>133</v>
      </c>
      <c r="L155" s="25">
        <v>32562</v>
      </c>
      <c r="M155" s="25">
        <v>32562</v>
      </c>
      <c r="N155" s="26" t="str">
        <f>VLOOKUP(O155,Sheet1!A:B,2,0)</f>
        <v>3300600667806</v>
      </c>
      <c r="O155" s="23" t="s">
        <v>307</v>
      </c>
      <c r="P155" s="27" t="s">
        <v>510</v>
      </c>
      <c r="Q155" s="28">
        <v>45380</v>
      </c>
      <c r="R155" s="28">
        <v>45412</v>
      </c>
    </row>
    <row r="156" spans="1:18" ht="63">
      <c r="A156" s="14">
        <v>2567</v>
      </c>
      <c r="B156" s="13" t="s">
        <v>180</v>
      </c>
      <c r="C156" s="13" t="s">
        <v>181</v>
      </c>
      <c r="D156" s="13" t="s">
        <v>182</v>
      </c>
      <c r="E156" s="13" t="s">
        <v>183</v>
      </c>
      <c r="F156" s="13" t="s">
        <v>184</v>
      </c>
      <c r="G156" s="2" t="s">
        <v>142</v>
      </c>
      <c r="H156" s="18">
        <v>7000</v>
      </c>
      <c r="I156" s="14" t="s">
        <v>514</v>
      </c>
      <c r="J156" s="30" t="s">
        <v>491</v>
      </c>
      <c r="K156" s="14" t="s">
        <v>133</v>
      </c>
      <c r="L156" s="18">
        <v>7000</v>
      </c>
      <c r="M156" s="18">
        <v>7000</v>
      </c>
      <c r="N156" s="14" t="str">
        <f>VLOOKUP(O156,Sheet1!A:B,2,0)</f>
        <v>5311000065667</v>
      </c>
      <c r="O156" s="13" t="s">
        <v>267</v>
      </c>
      <c r="P156" s="19" t="s">
        <v>500</v>
      </c>
      <c r="Q156" s="20">
        <v>45383</v>
      </c>
      <c r="R156" s="20">
        <v>45413</v>
      </c>
    </row>
    <row r="157" spans="1:18"/>
    <row r="158" spans="1:18"/>
    <row r="159" spans="1:18"/>
    <row r="160" spans="1:18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sheetCalcPr fullCalcOnLoad="1"/>
  <dataValidations count="3">
    <dataValidation type="list" allowBlank="1" showInputMessage="1" showErrorMessage="1" sqref="I2:I156">
      <formula1>"พ.ร.บ. งบประมาณรายจ่าย, อื่น ๆ"</formula1>
    </dataValidation>
    <dataValidation type="list" allowBlank="1" showInputMessage="1" showErrorMessage="1" sqref="J2:J156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56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>
      <selection activeCell="B77" sqref="B77"/>
    </sheetView>
  </sheetViews>
  <sheetFormatPr defaultRowHeight="14.4"/>
  <cols>
    <col min="1" max="2" width="28.44140625" customWidth="1"/>
  </cols>
  <sheetData>
    <row r="1" spans="1:2" ht="21">
      <c r="A1" s="3" t="s">
        <v>185</v>
      </c>
      <c r="B1" s="4" t="s">
        <v>186</v>
      </c>
    </row>
    <row r="2" spans="1:2" ht="21">
      <c r="A2" s="5" t="s">
        <v>187</v>
      </c>
      <c r="B2" s="6" t="s">
        <v>188</v>
      </c>
    </row>
    <row r="3" spans="1:2" ht="21">
      <c r="A3" s="5" t="s">
        <v>189</v>
      </c>
      <c r="B3" s="6" t="s">
        <v>190</v>
      </c>
    </row>
    <row r="4" spans="1:2" ht="21">
      <c r="A4" s="5" t="s">
        <v>191</v>
      </c>
      <c r="B4" s="6" t="s">
        <v>192</v>
      </c>
    </row>
    <row r="5" spans="1:2" ht="21">
      <c r="A5" s="5" t="s">
        <v>193</v>
      </c>
      <c r="B5" s="6" t="s">
        <v>194</v>
      </c>
    </row>
    <row r="6" spans="1:2" ht="21">
      <c r="A6" s="5" t="s">
        <v>195</v>
      </c>
      <c r="B6" s="6" t="s">
        <v>196</v>
      </c>
    </row>
    <row r="7" spans="1:2" ht="21">
      <c r="A7" s="5" t="s">
        <v>197</v>
      </c>
      <c r="B7" s="6" t="s">
        <v>198</v>
      </c>
    </row>
    <row r="8" spans="1:2" ht="21">
      <c r="A8" s="5" t="s">
        <v>199</v>
      </c>
      <c r="B8" s="6" t="s">
        <v>200</v>
      </c>
    </row>
    <row r="9" spans="1:2" ht="21">
      <c r="A9" s="5" t="s">
        <v>201</v>
      </c>
      <c r="B9" s="6" t="s">
        <v>202</v>
      </c>
    </row>
    <row r="10" spans="1:2" ht="21">
      <c r="A10" s="5" t="s">
        <v>203</v>
      </c>
      <c r="B10" s="6" t="s">
        <v>204</v>
      </c>
    </row>
    <row r="11" spans="1:2" ht="21">
      <c r="A11" s="5" t="s">
        <v>205</v>
      </c>
      <c r="B11" s="6" t="s">
        <v>206</v>
      </c>
    </row>
    <row r="12" spans="1:2" ht="21">
      <c r="A12" s="5" t="s">
        <v>207</v>
      </c>
      <c r="B12" s="6" t="s">
        <v>208</v>
      </c>
    </row>
    <row r="13" spans="1:2" ht="21">
      <c r="A13" s="5" t="s">
        <v>209</v>
      </c>
      <c r="B13" s="6" t="s">
        <v>210</v>
      </c>
    </row>
    <row r="14" spans="1:2" ht="21">
      <c r="A14" s="5" t="s">
        <v>211</v>
      </c>
      <c r="B14" s="6" t="s">
        <v>212</v>
      </c>
    </row>
    <row r="15" spans="1:2" ht="21">
      <c r="A15" s="5" t="s">
        <v>213</v>
      </c>
      <c r="B15" s="6" t="s">
        <v>214</v>
      </c>
    </row>
    <row r="16" spans="1:2" ht="21">
      <c r="A16" s="5" t="s">
        <v>215</v>
      </c>
      <c r="B16" s="6" t="s">
        <v>216</v>
      </c>
    </row>
    <row r="17" spans="1:2" ht="21">
      <c r="A17" s="5" t="s">
        <v>217</v>
      </c>
      <c r="B17" s="6" t="s">
        <v>218</v>
      </c>
    </row>
    <row r="18" spans="1:2" ht="21">
      <c r="A18" s="5" t="s">
        <v>219</v>
      </c>
      <c r="B18" s="6" t="s">
        <v>220</v>
      </c>
    </row>
    <row r="19" spans="1:2" ht="21">
      <c r="A19" s="5" t="s">
        <v>221</v>
      </c>
      <c r="B19" s="6" t="s">
        <v>222</v>
      </c>
    </row>
    <row r="20" spans="1:2" ht="21">
      <c r="A20" s="5" t="s">
        <v>223</v>
      </c>
      <c r="B20" s="6" t="s">
        <v>224</v>
      </c>
    </row>
    <row r="21" spans="1:2" ht="21">
      <c r="A21" s="5" t="s">
        <v>225</v>
      </c>
      <c r="B21" s="6" t="s">
        <v>226</v>
      </c>
    </row>
    <row r="22" spans="1:2" ht="21">
      <c r="A22" s="5" t="s">
        <v>227</v>
      </c>
      <c r="B22" s="6" t="s">
        <v>228</v>
      </c>
    </row>
    <row r="23" spans="1:2" ht="21">
      <c r="A23" s="5" t="s">
        <v>229</v>
      </c>
      <c r="B23" s="7" t="s">
        <v>230</v>
      </c>
    </row>
    <row r="24" spans="1:2" ht="21">
      <c r="A24" s="5" t="s">
        <v>231</v>
      </c>
      <c r="B24" s="6" t="s">
        <v>232</v>
      </c>
    </row>
    <row r="25" spans="1:2" ht="21">
      <c r="A25" s="5" t="s">
        <v>233</v>
      </c>
      <c r="B25" s="6" t="s">
        <v>234</v>
      </c>
    </row>
    <row r="26" spans="1:2" ht="21">
      <c r="A26" s="5" t="s">
        <v>235</v>
      </c>
      <c r="B26" s="6" t="s">
        <v>236</v>
      </c>
    </row>
    <row r="27" spans="1:2" ht="21">
      <c r="A27" s="5" t="s">
        <v>237</v>
      </c>
      <c r="B27" s="6" t="s">
        <v>238</v>
      </c>
    </row>
    <row r="28" spans="1:2" ht="21">
      <c r="A28" s="5" t="s">
        <v>239</v>
      </c>
      <c r="B28" s="6" t="s">
        <v>240</v>
      </c>
    </row>
    <row r="29" spans="1:2" ht="21">
      <c r="A29" s="5" t="s">
        <v>241</v>
      </c>
      <c r="B29" s="6" t="s">
        <v>242</v>
      </c>
    </row>
    <row r="30" spans="1:2" ht="21">
      <c r="A30" s="5" t="s">
        <v>243</v>
      </c>
      <c r="B30" s="6" t="s">
        <v>244</v>
      </c>
    </row>
    <row r="31" spans="1:2" ht="21">
      <c r="A31" s="5" t="s">
        <v>245</v>
      </c>
      <c r="B31" s="6" t="s">
        <v>246</v>
      </c>
    </row>
    <row r="32" spans="1:2" ht="21">
      <c r="A32" s="5" t="s">
        <v>247</v>
      </c>
      <c r="B32" s="6" t="s">
        <v>248</v>
      </c>
    </row>
    <row r="33" spans="1:2" ht="21">
      <c r="A33" s="5" t="s">
        <v>249</v>
      </c>
      <c r="B33" s="6" t="s">
        <v>250</v>
      </c>
    </row>
    <row r="34" spans="1:2" ht="21">
      <c r="A34" s="5" t="s">
        <v>251</v>
      </c>
      <c r="B34" s="6" t="s">
        <v>252</v>
      </c>
    </row>
    <row r="35" spans="1:2" ht="21">
      <c r="A35" s="5" t="s">
        <v>253</v>
      </c>
      <c r="B35" s="6" t="s">
        <v>254</v>
      </c>
    </row>
    <row r="36" spans="1:2" ht="21">
      <c r="A36" s="5" t="s">
        <v>255</v>
      </c>
      <c r="B36" s="6" t="s">
        <v>256</v>
      </c>
    </row>
    <row r="37" spans="1:2" ht="21">
      <c r="A37" s="5" t="s">
        <v>257</v>
      </c>
      <c r="B37" s="6" t="s">
        <v>258</v>
      </c>
    </row>
    <row r="38" spans="1:2" ht="21">
      <c r="A38" s="5" t="s">
        <v>259</v>
      </c>
      <c r="B38" s="6" t="s">
        <v>260</v>
      </c>
    </row>
    <row r="39" spans="1:2" ht="21">
      <c r="A39" s="5" t="s">
        <v>261</v>
      </c>
      <c r="B39" s="6" t="s">
        <v>262</v>
      </c>
    </row>
    <row r="40" spans="1:2" ht="21">
      <c r="A40" s="5" t="s">
        <v>263</v>
      </c>
      <c r="B40" s="6" t="s">
        <v>264</v>
      </c>
    </row>
    <row r="41" spans="1:2" ht="21">
      <c r="A41" s="5" t="s">
        <v>265</v>
      </c>
      <c r="B41" s="6" t="s">
        <v>266</v>
      </c>
    </row>
    <row r="42" spans="1:2" ht="21">
      <c r="A42" s="5" t="s">
        <v>267</v>
      </c>
      <c r="B42" s="6" t="s">
        <v>268</v>
      </c>
    </row>
    <row r="43" spans="1:2" ht="21">
      <c r="A43" s="5" t="s">
        <v>269</v>
      </c>
      <c r="B43" s="6" t="s">
        <v>270</v>
      </c>
    </row>
    <row r="44" spans="1:2" ht="21">
      <c r="A44" s="5" t="s">
        <v>271</v>
      </c>
      <c r="B44" s="6" t="s">
        <v>272</v>
      </c>
    </row>
    <row r="45" spans="1:2" ht="21">
      <c r="A45" s="5" t="s">
        <v>273</v>
      </c>
      <c r="B45" s="6" t="s">
        <v>274</v>
      </c>
    </row>
    <row r="46" spans="1:2" ht="21">
      <c r="A46" s="5" t="s">
        <v>275</v>
      </c>
      <c r="B46" s="6" t="s">
        <v>276</v>
      </c>
    </row>
    <row r="47" spans="1:2" ht="21">
      <c r="A47" s="5" t="s">
        <v>277</v>
      </c>
      <c r="B47" s="6" t="s">
        <v>278</v>
      </c>
    </row>
    <row r="48" spans="1:2" ht="21">
      <c r="A48" s="5" t="s">
        <v>279</v>
      </c>
      <c r="B48" s="6" t="s">
        <v>280</v>
      </c>
    </row>
    <row r="49" spans="1:2" ht="21">
      <c r="A49" s="5" t="s">
        <v>281</v>
      </c>
      <c r="B49" s="6" t="s">
        <v>282</v>
      </c>
    </row>
    <row r="50" spans="1:2" ht="21">
      <c r="A50" s="5" t="s">
        <v>283</v>
      </c>
      <c r="B50" s="6" t="s">
        <v>284</v>
      </c>
    </row>
    <row r="51" spans="1:2" ht="21">
      <c r="A51" s="5" t="s">
        <v>285</v>
      </c>
      <c r="B51" s="6" t="s">
        <v>286</v>
      </c>
    </row>
    <row r="52" spans="1:2" ht="21">
      <c r="A52" s="5" t="s">
        <v>287</v>
      </c>
      <c r="B52" s="6" t="s">
        <v>288</v>
      </c>
    </row>
    <row r="53" spans="1:2" ht="21">
      <c r="A53" s="5" t="s">
        <v>289</v>
      </c>
      <c r="B53" s="6" t="s">
        <v>290</v>
      </c>
    </row>
    <row r="54" spans="1:2" ht="21">
      <c r="A54" s="5" t="s">
        <v>291</v>
      </c>
      <c r="B54" s="6" t="s">
        <v>292</v>
      </c>
    </row>
    <row r="55" spans="1:2" ht="21">
      <c r="A55" s="5" t="s">
        <v>293</v>
      </c>
      <c r="B55" s="8" t="s">
        <v>294</v>
      </c>
    </row>
    <row r="56" spans="1:2" ht="21">
      <c r="A56" s="5" t="s">
        <v>295</v>
      </c>
      <c r="B56" s="8" t="s">
        <v>296</v>
      </c>
    </row>
    <row r="57" spans="1:2" ht="21">
      <c r="A57" s="9" t="s">
        <v>297</v>
      </c>
      <c r="B57" s="8" t="s">
        <v>298</v>
      </c>
    </row>
    <row r="58" spans="1:2" ht="21">
      <c r="A58" s="9" t="s">
        <v>299</v>
      </c>
      <c r="B58" s="8" t="s">
        <v>300</v>
      </c>
    </row>
    <row r="59" spans="1:2" ht="21">
      <c r="A59" s="9" t="s">
        <v>301</v>
      </c>
      <c r="B59" s="8" t="s">
        <v>302</v>
      </c>
    </row>
    <row r="60" spans="1:2" ht="42">
      <c r="A60" s="9" t="s">
        <v>303</v>
      </c>
      <c r="B60" s="8" t="s">
        <v>304</v>
      </c>
    </row>
    <row r="61" spans="1:2" ht="21">
      <c r="A61" s="10" t="s">
        <v>305</v>
      </c>
      <c r="B61" s="6" t="s">
        <v>306</v>
      </c>
    </row>
    <row r="62" spans="1:2" ht="21">
      <c r="A62" s="10" t="s">
        <v>307</v>
      </c>
      <c r="B62" s="6" t="s">
        <v>308</v>
      </c>
    </row>
    <row r="63" spans="1:2" ht="21">
      <c r="A63" s="10" t="s">
        <v>309</v>
      </c>
      <c r="B63" s="6" t="s">
        <v>310</v>
      </c>
    </row>
    <row r="64" spans="1:2" ht="21">
      <c r="A64" s="10" t="s">
        <v>311</v>
      </c>
      <c r="B64" s="8" t="s">
        <v>312</v>
      </c>
    </row>
    <row r="65" spans="1:2" ht="21">
      <c r="A65" s="10" t="s">
        <v>313</v>
      </c>
      <c r="B65" s="8" t="s">
        <v>314</v>
      </c>
    </row>
    <row r="66" spans="1:2" ht="21">
      <c r="A66" s="10" t="s">
        <v>315</v>
      </c>
      <c r="B66" s="8" t="s">
        <v>316</v>
      </c>
    </row>
    <row r="67" spans="1:2" ht="21">
      <c r="A67" s="10" t="s">
        <v>317</v>
      </c>
      <c r="B67" s="8" t="s">
        <v>318</v>
      </c>
    </row>
    <row r="68" spans="1:2" ht="21">
      <c r="A68" s="10" t="s">
        <v>319</v>
      </c>
      <c r="B68" s="8" t="s">
        <v>320</v>
      </c>
    </row>
    <row r="69" spans="1:2" ht="21">
      <c r="A69" s="10" t="s">
        <v>321</v>
      </c>
      <c r="B69" s="8" t="s">
        <v>322</v>
      </c>
    </row>
    <row r="70" spans="1:2" ht="21">
      <c r="A70" s="10" t="s">
        <v>430</v>
      </c>
      <c r="B70" s="8" t="s">
        <v>431</v>
      </c>
    </row>
    <row r="71" spans="1:2" ht="21">
      <c r="A71" s="10" t="s">
        <v>460</v>
      </c>
      <c r="B71" s="8" t="s">
        <v>459</v>
      </c>
    </row>
    <row r="72" spans="1:2" ht="21">
      <c r="A72" s="10" t="s">
        <v>475</v>
      </c>
      <c r="B72" s="8" t="s">
        <v>476</v>
      </c>
    </row>
    <row r="73" spans="1:2" ht="21">
      <c r="A73" s="10" t="s">
        <v>484</v>
      </c>
      <c r="B73" s="8" t="s">
        <v>485</v>
      </c>
    </row>
    <row r="74" spans="1:2" ht="21">
      <c r="A74" s="10" t="s">
        <v>323</v>
      </c>
      <c r="B74" s="8" t="s">
        <v>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4"/>
  <sheetData>
    <row r="1" spans="1:3" ht="23.4">
      <c r="A1" s="1" t="s">
        <v>16</v>
      </c>
      <c r="B1" s="1" t="s">
        <v>17</v>
      </c>
      <c r="C1" s="1" t="s">
        <v>18</v>
      </c>
    </row>
    <row r="2" spans="1:3" ht="23.4">
      <c r="A2" s="1" t="s">
        <v>19</v>
      </c>
      <c r="B2" s="1" t="s">
        <v>20</v>
      </c>
      <c r="C2" s="1" t="s">
        <v>21</v>
      </c>
    </row>
    <row r="3" spans="1:3" ht="23.4">
      <c r="A3" s="1" t="s">
        <v>22</v>
      </c>
      <c r="B3" s="1" t="s">
        <v>2</v>
      </c>
      <c r="C3" s="1" t="s">
        <v>23</v>
      </c>
    </row>
    <row r="4" spans="1:3" ht="23.4">
      <c r="A4" s="1" t="s">
        <v>24</v>
      </c>
      <c r="B4" s="1" t="s">
        <v>25</v>
      </c>
      <c r="C4" s="1" t="s">
        <v>26</v>
      </c>
    </row>
    <row r="5" spans="1:3" ht="23.4">
      <c r="A5" s="1" t="s">
        <v>27</v>
      </c>
      <c r="B5" s="1" t="s">
        <v>28</v>
      </c>
      <c r="C5" s="1" t="s">
        <v>29</v>
      </c>
    </row>
    <row r="6" spans="1:3" ht="23.4">
      <c r="A6" s="1" t="s">
        <v>30</v>
      </c>
      <c r="B6" s="1" t="s">
        <v>31</v>
      </c>
      <c r="C6" s="1" t="s">
        <v>32</v>
      </c>
    </row>
    <row r="7" spans="1:3" ht="23.4">
      <c r="A7" s="1" t="s">
        <v>33</v>
      </c>
      <c r="B7" s="1" t="s">
        <v>34</v>
      </c>
      <c r="C7" s="1" t="s">
        <v>35</v>
      </c>
    </row>
    <row r="8" spans="1:3" ht="23.4">
      <c r="A8" s="1" t="s">
        <v>36</v>
      </c>
      <c r="B8" s="1" t="s">
        <v>37</v>
      </c>
      <c r="C8" s="1" t="s">
        <v>38</v>
      </c>
    </row>
    <row r="9" spans="1:3" ht="23.4">
      <c r="A9" s="1" t="s">
        <v>39</v>
      </c>
      <c r="B9" s="1" t="s">
        <v>40</v>
      </c>
      <c r="C9" s="1" t="s">
        <v>41</v>
      </c>
    </row>
    <row r="10" spans="1:3" ht="23.4">
      <c r="A10" s="1" t="s">
        <v>42</v>
      </c>
      <c r="B10" s="1" t="s">
        <v>43</v>
      </c>
      <c r="C10" s="1" t="s">
        <v>44</v>
      </c>
    </row>
    <row r="11" spans="1:3" ht="23.4">
      <c r="A11" s="1" t="s">
        <v>45</v>
      </c>
      <c r="B11" s="1" t="s">
        <v>46</v>
      </c>
      <c r="C11" s="1" t="s">
        <v>47</v>
      </c>
    </row>
    <row r="12" spans="1:3" ht="23.4">
      <c r="A12" s="1" t="s">
        <v>48</v>
      </c>
      <c r="B12" s="1" t="s">
        <v>49</v>
      </c>
      <c r="C12" s="1" t="s">
        <v>50</v>
      </c>
    </row>
    <row r="13" spans="1:3" ht="23.4">
      <c r="A13" s="1" t="s">
        <v>51</v>
      </c>
      <c r="B13" s="1" t="s">
        <v>52</v>
      </c>
      <c r="C13" s="1" t="s">
        <v>53</v>
      </c>
    </row>
    <row r="14" spans="1:3" ht="23.4">
      <c r="A14" s="1" t="s">
        <v>54</v>
      </c>
      <c r="B14" s="1" t="s">
        <v>55</v>
      </c>
      <c r="C14" s="1" t="s">
        <v>56</v>
      </c>
    </row>
    <row r="15" spans="1:3" ht="23.4">
      <c r="A15" s="1" t="s">
        <v>57</v>
      </c>
      <c r="B15" s="1" t="s">
        <v>58</v>
      </c>
      <c r="C15" s="1" t="s">
        <v>59</v>
      </c>
    </row>
    <row r="16" spans="1:3" ht="23.4">
      <c r="A16" s="1" t="s">
        <v>60</v>
      </c>
      <c r="B16" s="1" t="s">
        <v>61</v>
      </c>
      <c r="C16" s="1" t="s">
        <v>62</v>
      </c>
    </row>
    <row r="17" spans="1:3" ht="23.4">
      <c r="A17" s="1" t="s">
        <v>63</v>
      </c>
      <c r="B17" s="1" t="s">
        <v>64</v>
      </c>
      <c r="C17" s="1" t="s">
        <v>65</v>
      </c>
    </row>
    <row r="18" spans="1:3" ht="23.4">
      <c r="A18" s="1" t="s">
        <v>66</v>
      </c>
      <c r="C18" s="1" t="s">
        <v>67</v>
      </c>
    </row>
    <row r="19" spans="1:3" ht="23.4">
      <c r="A19" s="1" t="s">
        <v>68</v>
      </c>
      <c r="C19" s="1" t="s">
        <v>69</v>
      </c>
    </row>
    <row r="20" spans="1:3" ht="23.4">
      <c r="A20" s="1" t="s">
        <v>70</v>
      </c>
      <c r="C20" s="1" t="s">
        <v>71</v>
      </c>
    </row>
    <row r="21" spans="1:3" ht="23.4">
      <c r="A21" s="1" t="s">
        <v>72</v>
      </c>
      <c r="C21" s="1" t="s">
        <v>73</v>
      </c>
    </row>
    <row r="22" spans="1:3" ht="23.4">
      <c r="C22" s="1" t="s">
        <v>74</v>
      </c>
    </row>
    <row r="23" spans="1:3" ht="23.4">
      <c r="C23" s="1" t="s">
        <v>75</v>
      </c>
    </row>
    <row r="24" spans="1:3" ht="23.4">
      <c r="C24" s="1" t="s">
        <v>76</v>
      </c>
    </row>
    <row r="25" spans="1:3" ht="23.4">
      <c r="C25" s="1" t="s">
        <v>77</v>
      </c>
    </row>
    <row r="26" spans="1:3" ht="23.4">
      <c r="C26" s="1" t="s">
        <v>78</v>
      </c>
    </row>
    <row r="27" spans="1:3" ht="23.4">
      <c r="C27" s="1" t="s">
        <v>79</v>
      </c>
    </row>
    <row r="28" spans="1:3" ht="23.4">
      <c r="C28" s="1" t="s">
        <v>80</v>
      </c>
    </row>
    <row r="29" spans="1:3" ht="23.4">
      <c r="C29" s="1" t="s">
        <v>81</v>
      </c>
    </row>
    <row r="30" spans="1:3" ht="23.4">
      <c r="C30" s="1" t="s">
        <v>82</v>
      </c>
    </row>
    <row r="31" spans="1:3" ht="23.4">
      <c r="C31" s="1" t="s">
        <v>83</v>
      </c>
    </row>
    <row r="32" spans="1:3" ht="23.4">
      <c r="C32" s="1" t="s">
        <v>84</v>
      </c>
    </row>
    <row r="33" spans="3:3" ht="23.4">
      <c r="C33" s="1" t="s">
        <v>85</v>
      </c>
    </row>
    <row r="34" spans="3:3" ht="23.4">
      <c r="C34" s="1" t="s">
        <v>86</v>
      </c>
    </row>
    <row r="35" spans="3:3" ht="23.4">
      <c r="C35" s="1" t="s">
        <v>87</v>
      </c>
    </row>
    <row r="36" spans="3:3" ht="23.4">
      <c r="C36" s="1" t="s">
        <v>88</v>
      </c>
    </row>
    <row r="37" spans="3:3" ht="23.4">
      <c r="C37" s="1" t="s">
        <v>89</v>
      </c>
    </row>
    <row r="38" spans="3:3" ht="23.4">
      <c r="C38" s="1" t="s">
        <v>90</v>
      </c>
    </row>
    <row r="39" spans="3:3" ht="23.4">
      <c r="C39" s="1" t="s">
        <v>91</v>
      </c>
    </row>
    <row r="40" spans="3:3" ht="23.4">
      <c r="C40" s="1" t="s">
        <v>92</v>
      </c>
    </row>
    <row r="41" spans="3:3" ht="23.4">
      <c r="C41" s="1" t="s">
        <v>93</v>
      </c>
    </row>
    <row r="42" spans="3:3" ht="23.4">
      <c r="C42" s="1" t="s">
        <v>94</v>
      </c>
    </row>
    <row r="43" spans="3:3" ht="23.4">
      <c r="C43" s="1" t="s">
        <v>95</v>
      </c>
    </row>
    <row r="44" spans="3:3" ht="23.4">
      <c r="C44" s="1" t="s">
        <v>96</v>
      </c>
    </row>
    <row r="45" spans="3:3" ht="23.4">
      <c r="C45" s="1" t="s">
        <v>97</v>
      </c>
    </row>
    <row r="46" spans="3:3" ht="23.4">
      <c r="C46" s="1" t="s">
        <v>98</v>
      </c>
    </row>
    <row r="47" spans="3:3" ht="23.4">
      <c r="C47" s="1" t="s">
        <v>99</v>
      </c>
    </row>
    <row r="48" spans="3:3" ht="23.4">
      <c r="C48" s="1" t="s">
        <v>100</v>
      </c>
    </row>
    <row r="49" spans="3:3" ht="23.4">
      <c r="C49" s="1" t="s">
        <v>101</v>
      </c>
    </row>
    <row r="50" spans="3:3" ht="23.4">
      <c r="C50" s="1" t="s">
        <v>102</v>
      </c>
    </row>
    <row r="51" spans="3:3" ht="23.4">
      <c r="C51" s="1" t="s">
        <v>103</v>
      </c>
    </row>
    <row r="52" spans="3:3" ht="23.4">
      <c r="C52" s="1" t="s">
        <v>104</v>
      </c>
    </row>
    <row r="53" spans="3:3" ht="23.4">
      <c r="C53" s="1" t="s">
        <v>105</v>
      </c>
    </row>
    <row r="54" spans="3:3" ht="23.4">
      <c r="C54" s="1" t="s">
        <v>106</v>
      </c>
    </row>
    <row r="55" spans="3:3" ht="23.4">
      <c r="C55" s="1" t="s">
        <v>107</v>
      </c>
    </row>
    <row r="56" spans="3:3" ht="23.4">
      <c r="C56" s="1" t="s">
        <v>108</v>
      </c>
    </row>
    <row r="57" spans="3:3" ht="23.4">
      <c r="C57" s="1" t="s">
        <v>109</v>
      </c>
    </row>
    <row r="58" spans="3:3" ht="23.4">
      <c r="C58" s="1" t="s">
        <v>110</v>
      </c>
    </row>
    <row r="59" spans="3:3" ht="23.4">
      <c r="C59" s="1" t="s">
        <v>111</v>
      </c>
    </row>
    <row r="60" spans="3:3" ht="23.4">
      <c r="C60" s="1" t="s">
        <v>112</v>
      </c>
    </row>
    <row r="61" spans="3:3" ht="23.4">
      <c r="C61" s="1" t="s">
        <v>113</v>
      </c>
    </row>
    <row r="62" spans="3:3" ht="23.4">
      <c r="C62" s="1" t="s">
        <v>114</v>
      </c>
    </row>
    <row r="63" spans="3:3" ht="23.4">
      <c r="C63" s="1" t="s">
        <v>115</v>
      </c>
    </row>
    <row r="64" spans="3:3" ht="23.4">
      <c r="C64" s="1" t="s">
        <v>116</v>
      </c>
    </row>
    <row r="65" spans="3:3" ht="23.4">
      <c r="C65" s="1" t="s">
        <v>117</v>
      </c>
    </row>
    <row r="66" spans="3:3" ht="23.4">
      <c r="C66" s="1" t="s">
        <v>118</v>
      </c>
    </row>
    <row r="67" spans="3:3" ht="23.4">
      <c r="C67" s="1" t="s">
        <v>119</v>
      </c>
    </row>
    <row r="68" spans="3:3" ht="23.4">
      <c r="C68" s="1" t="s">
        <v>120</v>
      </c>
    </row>
    <row r="69" spans="3:3" ht="23.4">
      <c r="C69" s="1" t="s">
        <v>121</v>
      </c>
    </row>
    <row r="70" spans="3:3" ht="23.4">
      <c r="C70" s="1" t="s">
        <v>122</v>
      </c>
    </row>
    <row r="71" spans="3:3" ht="23.4">
      <c r="C71" s="1" t="s">
        <v>123</v>
      </c>
    </row>
    <row r="72" spans="3:3" ht="23.4">
      <c r="C72" s="1" t="s">
        <v>124</v>
      </c>
    </row>
    <row r="73" spans="3:3" ht="23.4">
      <c r="C73" s="1" t="s">
        <v>125</v>
      </c>
    </row>
    <row r="74" spans="3:3" ht="23.4">
      <c r="C74" s="1" t="s">
        <v>126</v>
      </c>
    </row>
    <row r="75" spans="3:3" ht="23.4">
      <c r="C75" s="1" t="s">
        <v>127</v>
      </c>
    </row>
    <row r="76" spans="3:3" ht="23.4">
      <c r="C76" s="1" t="s">
        <v>128</v>
      </c>
    </row>
    <row r="77" spans="3:3" ht="23.4">
      <c r="C77" s="1" t="s">
        <v>129</v>
      </c>
    </row>
    <row r="78" spans="3:3" ht="23.4">
      <c r="C78" s="1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ITA-o16</vt:lpstr>
      <vt:lpstr>Sheet1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Soikanok Srisawat</dc:creator>
  <cp:lastModifiedBy>hinkhon sub - distic</cp:lastModifiedBy>
  <dcterms:created xsi:type="dcterms:W3CDTF">2023-09-21T14:37:46Z</dcterms:created>
  <dcterms:modified xsi:type="dcterms:W3CDTF">2024-04-21T04:37:03Z</dcterms:modified>
</cp:coreProperties>
</file>